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<sst xmlns="http://schemas.openxmlformats.org/spreadsheetml/2006/main" count="437" uniqueCount="312">
  <si>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</si>
  <si>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</si>
  <si>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</si>
  <si>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</si>
  <si>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</si>
  <si>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</si>
  <si>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40 ЛЕТ ВЛКСМ 82</t>
  </si>
  <si>
    <t xml:space="preserve"> 2011 г.</t>
  </si>
  <si>
    <t>Год постройки:</t>
  </si>
  <si>
    <t>1966</t>
  </si>
  <si>
    <t>Полезная площадь:</t>
  </si>
  <si>
    <t>5701.1</t>
  </si>
  <si>
    <t>Этажей:</t>
  </si>
  <si>
    <t>5</t>
  </si>
  <si>
    <t>Придомовая площадь:</t>
  </si>
  <si>
    <t>4232</t>
  </si>
  <si>
    <t>Подъездов:</t>
  </si>
  <si>
    <t>8</t>
  </si>
  <si>
    <t>Площадь подвалов:</t>
  </si>
  <si>
    <t>1168.1</t>
  </si>
  <si>
    <t>Квартир:</t>
  </si>
  <si>
    <t>119</t>
  </si>
  <si>
    <t>Площадь лестничных клеток:</t>
  </si>
  <si>
    <t>618.2</t>
  </si>
  <si>
    <t>Жильцов:</t>
  </si>
  <si>
    <t>277</t>
  </si>
  <si>
    <t>Общая площадь:</t>
  </si>
  <si>
    <t>Доходы</t>
  </si>
  <si>
    <t>Виды жилищных услуг</t>
  </si>
  <si>
    <t xml:space="preserve">Долг на </t>
  </si>
  <si>
    <t>Начислено за жилищные услуги</t>
  </si>
  <si>
    <t>Оплачено  за жилищные услуги</t>
  </si>
  <si>
    <t>01.12.11</t>
  </si>
  <si>
    <t>за Декабрь</t>
  </si>
  <si>
    <t>с начала года</t>
  </si>
  <si>
    <t>01.01.12</t>
  </si>
  <si>
    <t>ВЫВОЗ МУСОРА</t>
  </si>
  <si>
    <t>20659.46</t>
  </si>
  <si>
    <t>123278.63</t>
  </si>
  <si>
    <t>20976.7</t>
  </si>
  <si>
    <t>1756.88</t>
  </si>
  <si>
    <t>РЕМОНТ ЖИЛЬЯ</t>
  </si>
  <si>
    <t>104442.84</t>
  </si>
  <si>
    <t>326382.33</t>
  </si>
  <si>
    <t>104946.57</t>
  </si>
  <si>
    <t>271.47</t>
  </si>
  <si>
    <t>СОДЕРЖАНИЕ ЖИЛЬЯ</t>
  </si>
  <si>
    <t>169088.70</t>
  </si>
  <si>
    <t>582811.92</t>
  </si>
  <si>
    <t>172753.09</t>
  </si>
  <si>
    <t>3512.41</t>
  </si>
  <si>
    <t>294191</t>
  </si>
  <si>
    <t>81334.51</t>
  </si>
  <si>
    <t>1032472.88</t>
  </si>
  <si>
    <t>76849.15</t>
  </si>
  <si>
    <t>1002117.56</t>
  </si>
  <si>
    <t>298676.36</t>
  </si>
  <si>
    <t>Данные по оплате интернет арендаторами</t>
  </si>
  <si>
    <t>Наименование</t>
  </si>
  <si>
    <t>Начислено</t>
  </si>
  <si>
    <t>ЗАО"Комстар-регион"</t>
  </si>
  <si>
    <t>100</t>
  </si>
  <si>
    <t>1200</t>
  </si>
  <si>
    <t>ООО"Сибирские сети"</t>
  </si>
  <si>
    <t>200</t>
  </si>
  <si>
    <t>2400</t>
  </si>
  <si>
    <t>Итого:</t>
  </si>
  <si>
    <t>300</t>
  </si>
  <si>
    <t>3600</t>
  </si>
  <si>
    <t xml:space="preserve">Дотация по ремонту за </t>
  </si>
  <si>
    <t xml:space="preserve"> 2010 г.</t>
  </si>
  <si>
    <t>63666.55</t>
  </si>
  <si>
    <t>Расходы</t>
  </si>
  <si>
    <t>Статьи</t>
  </si>
  <si>
    <t>Предъявлено с начала года, руб</t>
  </si>
  <si>
    <t>Вывоз твердых бытовых отходов</t>
  </si>
  <si>
    <t>168980.604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</si>
  <si>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</si>
  <si>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</si>
  <si>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</si>
  <si>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</si>
  <si>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</si>
  <si>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2011 г.</t>
  </si>
  <si>
    <t>59</t>
  </si>
  <si>
    <t>Смена стояков Д 20 мм в квартирах</t>
  </si>
  <si>
    <t>2036.75</t>
  </si>
  <si>
    <t>29,59,74</t>
  </si>
  <si>
    <t>Утепление чердачного помещения</t>
  </si>
  <si>
    <t>12600</t>
  </si>
  <si>
    <t>Февраль 2011 г.</t>
  </si>
  <si>
    <t>ПО 91НА СБРОСН.</t>
  </si>
  <si>
    <t>Смена вентилей и кранов Д 15 мм (отопление)</t>
  </si>
  <si>
    <t>735.69</t>
  </si>
  <si>
    <t>НА СБРОС.2 ПОДВ.</t>
  </si>
  <si>
    <t>735.02</t>
  </si>
  <si>
    <t>98</t>
  </si>
  <si>
    <t>1087.98</t>
  </si>
  <si>
    <t xml:space="preserve"> </t>
  </si>
  <si>
    <t>22116</t>
  </si>
  <si>
    <t>Март 2011 г.</t>
  </si>
  <si>
    <t>110</t>
  </si>
  <si>
    <t>Смена стояков Д-25мм</t>
  </si>
  <si>
    <t>1315.66</t>
  </si>
  <si>
    <t>Смена труб полиэтиленовых Д до100мм</t>
  </si>
  <si>
    <t>3344.6</t>
  </si>
  <si>
    <t>Апрель 2011 г.</t>
  </si>
  <si>
    <t>ДЛЯ ДВОРН.7</t>
  </si>
  <si>
    <t>Смена сборки Д 15 мм (ХГВ)</t>
  </si>
  <si>
    <t>1276.7</t>
  </si>
  <si>
    <t>Смена стояков Д 15 мм в подъездах</t>
  </si>
  <si>
    <t>967.67</t>
  </si>
  <si>
    <t>53</t>
  </si>
  <si>
    <t>1803.45</t>
  </si>
  <si>
    <t>Смена труб полиэтиленовых Д до50мм</t>
  </si>
  <si>
    <t>302.85</t>
  </si>
  <si>
    <t>Май 2011 г.</t>
  </si>
  <si>
    <t>Изготовление урны для мусора</t>
  </si>
  <si>
    <t>1646.72</t>
  </si>
  <si>
    <t>16,19,22,2</t>
  </si>
  <si>
    <t>7977</t>
  </si>
  <si>
    <t>70</t>
  </si>
  <si>
    <t>2727.37</t>
  </si>
  <si>
    <t>1147.85</t>
  </si>
  <si>
    <t>169.71</t>
  </si>
  <si>
    <t>Установка пластиковых окон</t>
  </si>
  <si>
    <t>55800</t>
  </si>
  <si>
    <t>Июнь 2011 г.</t>
  </si>
  <si>
    <t>Изготовление опорной стойки козырька</t>
  </si>
  <si>
    <t>1301.82</t>
  </si>
  <si>
    <t>Ремонт откосов оконных</t>
  </si>
  <si>
    <t>17805</t>
  </si>
  <si>
    <t>ПОД МАНОМ.Т/У</t>
  </si>
  <si>
    <t>729.02</t>
  </si>
  <si>
    <t>Т/У</t>
  </si>
  <si>
    <t>Смена задвижек Д-80, 100мм</t>
  </si>
  <si>
    <t>4564.18</t>
  </si>
  <si>
    <t>17</t>
  </si>
  <si>
    <t>1175.63</t>
  </si>
  <si>
    <t>Смена стояков Д 15 мм в квартирах</t>
  </si>
  <si>
    <t>341.2</t>
  </si>
  <si>
    <t>85</t>
  </si>
  <si>
    <t>1109.74</t>
  </si>
  <si>
    <t>17Х/В</t>
  </si>
  <si>
    <t>1033.83</t>
  </si>
  <si>
    <t>Июль 2011 г.</t>
  </si>
  <si>
    <t>79</t>
  </si>
  <si>
    <t>2538.1</t>
  </si>
  <si>
    <t>242.62</t>
  </si>
  <si>
    <t>Август 2011 г.</t>
  </si>
  <si>
    <t>Изготовление и установка газонного ограждения</t>
  </si>
  <si>
    <t>4950</t>
  </si>
  <si>
    <t>Освещение тепловых узлов</t>
  </si>
  <si>
    <t>19612</t>
  </si>
  <si>
    <t>Ремонт розлива отопления</t>
  </si>
  <si>
    <t>443030</t>
  </si>
  <si>
    <t>18</t>
  </si>
  <si>
    <t>1140.73</t>
  </si>
  <si>
    <t>Сентябрь 2011 г.</t>
  </si>
  <si>
    <t>3</t>
  </si>
  <si>
    <t>1186.11</t>
  </si>
  <si>
    <t>11</t>
  </si>
  <si>
    <t>1446.16</t>
  </si>
  <si>
    <t>Октябрь 2011 г.</t>
  </si>
  <si>
    <t>642.96</t>
  </si>
  <si>
    <t>4 ПОДВ.</t>
  </si>
  <si>
    <t>672.3</t>
  </si>
  <si>
    <t>Ноябрь 2011 г.</t>
  </si>
  <si>
    <t>ПО 89НА СБРОСН.</t>
  </si>
  <si>
    <t>4</t>
  </si>
  <si>
    <t>451.67</t>
  </si>
  <si>
    <t>Декабрь 2011 г.</t>
  </si>
  <si>
    <t>Ремонт межпанельных швов</t>
  </si>
  <si>
    <t>9984</t>
  </si>
  <si>
    <t>52</t>
  </si>
  <si>
    <t>Смена радиаторов отопительных чугунных</t>
  </si>
  <si>
    <t>1141.6</t>
  </si>
  <si>
    <t>55</t>
  </si>
  <si>
    <t>614.84</t>
  </si>
  <si>
    <t>ПО 17ПОДВ.</t>
  </si>
  <si>
    <t>Смена сборки Д 25 мм (отопление)</t>
  </si>
  <si>
    <t>1145.94</t>
  </si>
  <si>
    <t>91.103</t>
  </si>
  <si>
    <t>Смена стояка отопления</t>
  </si>
  <si>
    <t>14168</t>
  </si>
  <si>
    <t>2699.7</t>
  </si>
  <si>
    <t>31</t>
  </si>
  <si>
    <t>569.58</t>
  </si>
  <si>
    <t>37</t>
  </si>
  <si>
    <t>Итого по текущему ремонту:</t>
  </si>
  <si>
    <t>Остаток денежных средств на доме по ремонту жилья с учетом прошлого года, арендаторов, дотации</t>
  </si>
  <si>
    <t>-394976.42</t>
  </si>
  <si>
    <t xml:space="preserve">остаток </t>
  </si>
  <si>
    <t>-119430.29</t>
  </si>
  <si>
    <t xml:space="preserve"> Содержание жилья</t>
  </si>
  <si>
    <t>Прочие расходы по содержанию:</t>
  </si>
  <si>
    <t>Начисление  и сбор платежей</t>
  </si>
  <si>
    <t>Папортные учетные услуги</t>
  </si>
  <si>
    <t>Утилизация КГО</t>
  </si>
  <si>
    <t>Дератизация</t>
  </si>
  <si>
    <t>Транспортные расходы</t>
  </si>
  <si>
    <t>27365.28</t>
  </si>
  <si>
    <t xml:space="preserve">Санитарное содержание место общего пользования: </t>
  </si>
  <si>
    <t>Уборка территории</t>
  </si>
  <si>
    <t>240814.464</t>
  </si>
  <si>
    <t>Санитарное содержание</t>
  </si>
  <si>
    <t>73202.124</t>
  </si>
  <si>
    <t>314016.59</t>
  </si>
  <si>
    <t>Содержание конструкивных элементов:</t>
  </si>
  <si>
    <t>22066.74</t>
  </si>
  <si>
    <t>Навеска, укрепление или регулировка пружин и амортизаторов на входных дверях</t>
  </si>
  <si>
    <t>1232.01</t>
  </si>
  <si>
    <t>Прочистка вентиляционных и дымовых каналов</t>
  </si>
  <si>
    <t>12373.2</t>
  </si>
  <si>
    <t>Масляная окраска лавочек (метал)</t>
  </si>
  <si>
    <t>306.39</t>
  </si>
  <si>
    <t>Масляная окраска лавочек, детского оборудования, урн</t>
  </si>
  <si>
    <t>1368.89</t>
  </si>
  <si>
    <t>Замена деревянного бруска лавочек</t>
  </si>
  <si>
    <t>1577.9</t>
  </si>
  <si>
    <t>Обрезка веток с деревьев</t>
  </si>
  <si>
    <t>427.87</t>
  </si>
  <si>
    <t>Закрытие люков и входов в подвал на замки</t>
  </si>
  <si>
    <t>618.4</t>
  </si>
  <si>
    <t>Закрытие слуховых окон, люков и входов на чердак на замки</t>
  </si>
  <si>
    <t>360.9</t>
  </si>
  <si>
    <t>Очистка кровли от снега и наледи</t>
  </si>
  <si>
    <t>2830.99</t>
  </si>
  <si>
    <t>Погрузо-разгрузочные работы</t>
  </si>
  <si>
    <t>103.11</t>
  </si>
  <si>
    <t>Прочие работы</t>
  </si>
  <si>
    <t>867.08</t>
  </si>
  <si>
    <t>Содержание внутридомового инженерного оборудования:</t>
  </si>
  <si>
    <t>Аварийно-диспечерское обслуживание</t>
  </si>
  <si>
    <t>143667.72</t>
  </si>
  <si>
    <t>Инженерное сантехническое оборудование</t>
  </si>
  <si>
    <t>Объём</t>
  </si>
  <si>
    <t>Единицы измерения</t>
  </si>
  <si>
    <t>37790.29</t>
  </si>
  <si>
    <t>Разбор и сбор элеваторного узла</t>
  </si>
  <si>
    <t>2</t>
  </si>
  <si>
    <t>шт</t>
  </si>
  <si>
    <t>3512.27</t>
  </si>
  <si>
    <t>Включение стояка отопления</t>
  </si>
  <si>
    <t>272.21</t>
  </si>
  <si>
    <t>Заделка отверстий</t>
  </si>
  <si>
    <t>1922.59</t>
  </si>
  <si>
    <t>Набивка, смена сальников (на задвижках)</t>
  </si>
  <si>
    <t>461.93</t>
  </si>
  <si>
    <t>Уплотнение сгонов</t>
  </si>
  <si>
    <t>326.54</t>
  </si>
  <si>
    <t>Замена участков трубопровода длиной до 1  м.п. (отопление)</t>
  </si>
  <si>
    <t>1</t>
  </si>
  <si>
    <t>м.п.</t>
  </si>
  <si>
    <t>450.8</t>
  </si>
  <si>
    <t>Замена контрольных кранов в квартирах</t>
  </si>
  <si>
    <t>705.56</t>
  </si>
  <si>
    <t>Замена участков трубопровода длиной до 1 м.п. (хгв)</t>
  </si>
  <si>
    <t>0.5</t>
  </si>
  <si>
    <t>187.98</t>
  </si>
  <si>
    <t>Вывертывание и ввертывание радиаторной пробки</t>
  </si>
  <si>
    <t>9</t>
  </si>
  <si>
    <t>1629.94</t>
  </si>
  <si>
    <t>Ликвидация воздушных пробок в стояках отопления</t>
  </si>
  <si>
    <t>43</t>
  </si>
  <si>
    <t>10818.33</t>
  </si>
  <si>
    <t>Отключение и включение стояка  Х/Г воды</t>
  </si>
  <si>
    <t>12</t>
  </si>
  <si>
    <t>1633.27</t>
  </si>
  <si>
    <t>Открытие задвижки в ИТП</t>
  </si>
  <si>
    <t>19</t>
  </si>
  <si>
    <t>2586.01</t>
  </si>
  <si>
    <t>Закрытие задвижки в ИТП</t>
  </si>
  <si>
    <t>2313.8</t>
  </si>
  <si>
    <t>Пробивка отверстий в полах и стенах</t>
  </si>
  <si>
    <t>6</t>
  </si>
  <si>
    <t>556.8</t>
  </si>
  <si>
    <t>Смена сгонов (отопление)</t>
  </si>
  <si>
    <t>23</t>
  </si>
  <si>
    <t>7212.94</t>
  </si>
  <si>
    <t>Смена резьбы</t>
  </si>
  <si>
    <t>849.22</t>
  </si>
  <si>
    <t>Осмотр системы водоснабж., канализ., теплоснабж. в черд. и подв. помещениях</t>
  </si>
  <si>
    <t>1 осмотр</t>
  </si>
  <si>
    <t>668.16</t>
  </si>
  <si>
    <t>Закрытие подвала,чердака</t>
  </si>
  <si>
    <t>144.35</t>
  </si>
  <si>
    <t>Снятие показаний с контрольных точек в ТУ</t>
  </si>
  <si>
    <t>узел</t>
  </si>
  <si>
    <t>1166.4</t>
  </si>
  <si>
    <t>Осмотр внутриквартирных систем водоснабж.,канализ. и центрального отопления</t>
  </si>
  <si>
    <t>квартира</t>
  </si>
  <si>
    <t>371.19</t>
  </si>
  <si>
    <t>Инженерное электрооборудование:</t>
  </si>
  <si>
    <t>Всего по содержанию:</t>
  </si>
  <si>
    <t>623308.76</t>
  </si>
  <si>
    <t>остаток по текущему содержанию:</t>
  </si>
  <si>
    <t>-46727.23</t>
  </si>
  <si>
    <t>Всего расходов, в том числе:</t>
  </si>
  <si>
    <t>1445675.71</t>
  </si>
  <si>
    <t>Вывоз ТБО</t>
  </si>
  <si>
    <t>653386.35</t>
  </si>
  <si>
    <t>Содержание жилья</t>
  </si>
  <si>
    <t>Генеральный директор     _____________Л.Н. Буксбаум</t>
  </si>
  <si>
    <t>СОГЛАСОВАНО</t>
  </si>
  <si>
    <t>Уполномоченное лицо _______________________</t>
  </si>
  <si>
    <t>Инженер ___________________ Н.Ю. Засухина</t>
  </si>
  <si>
    <t xml:space="preserve">№ кв ______  </t>
  </si>
  <si>
    <t>М.П.</t>
  </si>
  <si>
    <t>Оплачено</t>
  </si>
  <si>
    <t>Дотация по утилизации  ТБО за 2011 год , руб.</t>
  </si>
  <si>
    <t xml:space="preserve">Оплачено населением, руб. </t>
  </si>
  <si>
    <t xml:space="preserve">Остаток, руб.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</si>
</sst>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1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164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workbookViewId="0" topLeftCell="A34">
      <selection activeCell="M33" sqref="M33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0" width="12.83203125" style="1" customWidth="1"/>
    <col min="11" max="11" width="13.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79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3:13" ht="18.75">
      <c r="C2" s="79" t="s">
        <v>1</v>
      </c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3:13" ht="15">
      <c r="C3" s="80" t="s">
        <v>2</v>
      </c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3:13" ht="15">
      <c r="C4" s="80" t="s">
        <v>3</v>
      </c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2:13" ht="14.25" customHeight="1">
      <c r="B5" s="3"/>
      <c r="C5" s="77" t="s">
        <v>4</v>
      </c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2:13" ht="29.25" customHeight="1">
      <c r="B6" s="4"/>
      <c r="C6" s="78" t="s">
        <v>5</v>
      </c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2:13" ht="15" customHeight="1">
      <c r="B7" s="3"/>
      <c r="C7" s="77" t="s">
        <v>6</v>
      </c>
      <c r="D7" s="77"/>
      <c r="E7" s="77"/>
      <c r="F7" s="77"/>
      <c r="G7" s="77"/>
      <c r="H7" s="77"/>
      <c r="I7" s="77"/>
      <c r="J7" s="77"/>
      <c r="K7" s="77"/>
      <c r="L7" s="77"/>
      <c r="M7" s="77"/>
    </row>
    <row r="8" spans="3:13" ht="14.25" customHeight="1">
      <c r="C8" s="77" t="s">
        <v>7</v>
      </c>
      <c r="D8" s="77"/>
      <c r="E8" s="77"/>
      <c r="F8" s="77"/>
      <c r="G8" s="77"/>
      <c r="H8" s="77"/>
      <c r="I8" s="77"/>
      <c r="J8" s="77"/>
      <c r="K8" s="77"/>
      <c r="L8" s="77"/>
      <c r="M8" s="77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70" t="s">
        <v>28</v>
      </c>
      <c r="D18" s="70"/>
      <c r="E18" s="70"/>
      <c r="F18" s="70"/>
      <c r="G18" s="74" t="s">
        <v>29</v>
      </c>
      <c r="H18" s="74"/>
      <c r="I18" s="70" t="s">
        <v>30</v>
      </c>
      <c r="J18" s="70"/>
      <c r="K18" s="70" t="s">
        <v>31</v>
      </c>
      <c r="L18" s="70"/>
      <c r="M18" s="74" t="s">
        <v>29</v>
      </c>
      <c r="N18" s="74"/>
    </row>
    <row r="19" spans="3:14" ht="30.75" customHeight="1">
      <c r="C19" s="70"/>
      <c r="D19" s="70"/>
      <c r="E19" s="70"/>
      <c r="F19" s="70"/>
      <c r="G19" s="75" t="s">
        <v>32</v>
      </c>
      <c r="H19" s="75"/>
      <c r="I19" s="8" t="s">
        <v>33</v>
      </c>
      <c r="J19" s="7" t="s">
        <v>34</v>
      </c>
      <c r="K19" s="8" t="s">
        <v>33</v>
      </c>
      <c r="L19" s="7" t="s">
        <v>34</v>
      </c>
      <c r="M19" s="76" t="s">
        <v>35</v>
      </c>
      <c r="N19" s="76"/>
    </row>
    <row r="20" spans="3:14" ht="19.5" customHeight="1">
      <c r="C20" s="71" t="s">
        <v>36</v>
      </c>
      <c r="D20" s="71"/>
      <c r="E20" s="71"/>
      <c r="F20" s="71"/>
      <c r="G20" s="72" t="s">
        <v>37</v>
      </c>
      <c r="H20" s="72"/>
      <c r="I20" s="10">
        <v>5702.7</v>
      </c>
      <c r="J20" s="11" t="s">
        <v>38</v>
      </c>
      <c r="K20" s="10">
        <v>5385.46</v>
      </c>
      <c r="L20" s="10">
        <v>114962.36</v>
      </c>
      <c r="M20" s="73" t="s">
        <v>39</v>
      </c>
      <c r="N20" s="73"/>
    </row>
    <row r="21" ht="2.25" customHeight="1">
      <c r="N21" s="12" t="s">
        <v>40</v>
      </c>
    </row>
    <row r="22" spans="3:14" ht="19.5" customHeight="1">
      <c r="C22" s="71" t="s">
        <v>41</v>
      </c>
      <c r="D22" s="71"/>
      <c r="E22" s="71"/>
      <c r="F22" s="71"/>
      <c r="G22" s="72" t="s">
        <v>42</v>
      </c>
      <c r="H22" s="72"/>
      <c r="I22" s="10">
        <v>27137.04</v>
      </c>
      <c r="J22" s="11" t="s">
        <v>43</v>
      </c>
      <c r="K22" s="10">
        <v>26633.31</v>
      </c>
      <c r="L22" s="10">
        <v>311473.67</v>
      </c>
      <c r="M22" s="73" t="s">
        <v>44</v>
      </c>
      <c r="N22" s="73"/>
    </row>
    <row r="23" ht="2.25" customHeight="1">
      <c r="N23" s="12" t="s">
        <v>45</v>
      </c>
    </row>
    <row r="24" spans="3:14" ht="19.5" customHeight="1">
      <c r="C24" s="71" t="s">
        <v>46</v>
      </c>
      <c r="D24" s="71"/>
      <c r="E24" s="71"/>
      <c r="F24" s="71"/>
      <c r="G24" s="72" t="s">
        <v>47</v>
      </c>
      <c r="H24" s="72"/>
      <c r="I24" s="10">
        <v>48494.77</v>
      </c>
      <c r="J24" s="11" t="s">
        <v>48</v>
      </c>
      <c r="K24" s="10">
        <v>44830.38</v>
      </c>
      <c r="L24" s="10">
        <v>575681.53</v>
      </c>
      <c r="M24" s="73" t="s">
        <v>49</v>
      </c>
      <c r="N24" s="73"/>
    </row>
    <row r="25" ht="2.25" customHeight="1">
      <c r="N25" s="12" t="s">
        <v>50</v>
      </c>
    </row>
    <row r="26" spans="1:14" s="13" customFormat="1" ht="19.5" customHeight="1">
      <c r="A26" s="68"/>
      <c r="B26" s="68"/>
      <c r="C26" s="68"/>
      <c r="D26" s="68"/>
      <c r="E26" s="68"/>
      <c r="F26" s="68"/>
      <c r="G26" s="69" t="s">
        <v>51</v>
      </c>
      <c r="H26" s="69"/>
      <c r="I26" s="14" t="s">
        <v>52</v>
      </c>
      <c r="J26" s="14" t="s">
        <v>53</v>
      </c>
      <c r="K26" s="14" t="s">
        <v>54</v>
      </c>
      <c r="L26" s="14" t="s">
        <v>55</v>
      </c>
      <c r="M26" s="69" t="s">
        <v>56</v>
      </c>
      <c r="N26" s="69"/>
    </row>
    <row r="27" ht="15">
      <c r="C27" s="15" t="s">
        <v>57</v>
      </c>
    </row>
    <row r="29" spans="3:10" ht="15">
      <c r="C29" s="70" t="s">
        <v>58</v>
      </c>
      <c r="D29" s="70"/>
      <c r="E29" s="70"/>
      <c r="F29" s="70"/>
      <c r="G29" s="70" t="s">
        <v>59</v>
      </c>
      <c r="H29" s="70"/>
      <c r="I29" s="70" t="s">
        <v>308</v>
      </c>
      <c r="J29" s="70"/>
    </row>
    <row r="30" spans="3:10" ht="26.25" customHeight="1">
      <c r="C30" s="70"/>
      <c r="D30" s="70"/>
      <c r="E30" s="70"/>
      <c r="F30" s="70"/>
      <c r="G30" s="7" t="s">
        <v>33</v>
      </c>
      <c r="H30" s="7" t="s">
        <v>34</v>
      </c>
      <c r="I30" s="7" t="s">
        <v>33</v>
      </c>
      <c r="J30" s="7" t="s">
        <v>34</v>
      </c>
    </row>
    <row r="31" spans="3:10" ht="15">
      <c r="C31" s="65" t="s">
        <v>60</v>
      </c>
      <c r="D31" s="65"/>
      <c r="E31" s="65"/>
      <c r="F31" s="65"/>
      <c r="G31" s="16" t="s">
        <v>61</v>
      </c>
      <c r="H31" s="16" t="s">
        <v>62</v>
      </c>
      <c r="I31" s="16" t="s">
        <v>61</v>
      </c>
      <c r="J31" s="16" t="s">
        <v>62</v>
      </c>
    </row>
    <row r="32" spans="3:10" ht="15">
      <c r="C32" s="65" t="s">
        <v>63</v>
      </c>
      <c r="D32" s="65"/>
      <c r="E32" s="65"/>
      <c r="F32" s="65"/>
      <c r="G32" s="16" t="s">
        <v>64</v>
      </c>
      <c r="H32" s="16" t="s">
        <v>65</v>
      </c>
      <c r="I32" s="16" t="s">
        <v>64</v>
      </c>
      <c r="J32" s="16" t="s">
        <v>65</v>
      </c>
    </row>
    <row r="33" spans="3:10" ht="15">
      <c r="C33" s="66" t="s">
        <v>66</v>
      </c>
      <c r="D33" s="66"/>
      <c r="E33" s="66"/>
      <c r="F33" s="66"/>
      <c r="G33" s="17" t="s">
        <v>67</v>
      </c>
      <c r="H33" s="17" t="s">
        <v>68</v>
      </c>
      <c r="I33" s="17" t="s">
        <v>67</v>
      </c>
      <c r="J33" s="17" t="s">
        <v>68</v>
      </c>
    </row>
    <row r="35" spans="3:11" ht="15" customHeight="1">
      <c r="C35" s="18" t="s">
        <v>69</v>
      </c>
      <c r="D35" s="19"/>
      <c r="E35" s="20" t="s">
        <v>70</v>
      </c>
      <c r="H35" s="67"/>
      <c r="I35" s="67"/>
      <c r="J35" s="67"/>
      <c r="K35" s="42"/>
    </row>
    <row r="36" spans="3:11" ht="15">
      <c r="C36" s="22" t="s">
        <v>71</v>
      </c>
      <c r="H36" s="43"/>
      <c r="I36" s="43"/>
      <c r="J36" s="43"/>
      <c r="K36" s="43"/>
    </row>
    <row r="37" ht="45.75" customHeight="1">
      <c r="C37" s="6" t="s">
        <v>72</v>
      </c>
    </row>
    <row r="38" spans="3:14" ht="45.75" customHeight="1">
      <c r="C38" s="40" t="s">
        <v>73</v>
      </c>
      <c r="D38" s="41"/>
      <c r="E38" s="41"/>
      <c r="F38" s="41"/>
      <c r="G38" s="44" t="s">
        <v>74</v>
      </c>
      <c r="H38" s="45"/>
      <c r="I38" s="44" t="s">
        <v>309</v>
      </c>
      <c r="J38" s="45"/>
      <c r="K38" s="44" t="s">
        <v>310</v>
      </c>
      <c r="L38" s="45"/>
      <c r="M38" s="44" t="s">
        <v>311</v>
      </c>
      <c r="N38" s="45"/>
    </row>
    <row r="39" spans="3:14" ht="18.75" customHeight="1">
      <c r="C39" s="35" t="s">
        <v>75</v>
      </c>
      <c r="D39" s="35"/>
      <c r="E39" s="35"/>
      <c r="F39" s="35"/>
      <c r="G39" s="62">
        <v>168980.6</v>
      </c>
      <c r="H39" s="62"/>
      <c r="I39" s="62">
        <v>37370.34</v>
      </c>
      <c r="J39" s="63"/>
      <c r="K39" s="64">
        <f>L20</f>
        <v>114962.36</v>
      </c>
      <c r="L39" s="64"/>
      <c r="M39" s="62">
        <f>G39-I39-K39</f>
        <v>16647.90000000001</v>
      </c>
      <c r="N39" s="62"/>
    </row>
    <row r="41" spans="2:11" ht="18" customHeight="1">
      <c r="B41" s="2"/>
      <c r="C41" s="38" t="s">
        <v>77</v>
      </c>
      <c r="D41" s="38"/>
      <c r="E41" s="38"/>
      <c r="F41" s="38"/>
      <c r="G41" s="38"/>
      <c r="H41" s="38"/>
      <c r="I41" s="38"/>
      <c r="J41" s="38"/>
      <c r="K41" s="38"/>
    </row>
    <row r="42" ht="2.25" customHeight="1"/>
    <row r="43" spans="3:14" s="24" customFormat="1" ht="30.75" customHeight="1">
      <c r="C43" s="8" t="s">
        <v>78</v>
      </c>
      <c r="D43" s="61" t="s">
        <v>79</v>
      </c>
      <c r="E43" s="61"/>
      <c r="F43" s="61" t="s">
        <v>80</v>
      </c>
      <c r="G43" s="61"/>
      <c r="H43" s="61"/>
      <c r="I43" s="61"/>
      <c r="J43" s="61"/>
      <c r="K43" s="61"/>
      <c r="L43" s="61"/>
      <c r="M43" s="61" t="s">
        <v>81</v>
      </c>
      <c r="N43" s="61"/>
    </row>
    <row r="44" spans="3:14" ht="18" customHeight="1">
      <c r="C44" s="25" t="s">
        <v>82</v>
      </c>
      <c r="D44" s="53" t="s">
        <v>83</v>
      </c>
      <c r="E44" s="53"/>
      <c r="F44" s="54" t="s">
        <v>84</v>
      </c>
      <c r="G44" s="54"/>
      <c r="H44" s="54"/>
      <c r="I44" s="54"/>
      <c r="J44" s="54"/>
      <c r="K44" s="54"/>
      <c r="L44" s="54"/>
      <c r="M44" s="47" t="s">
        <v>85</v>
      </c>
      <c r="N44" s="47"/>
    </row>
    <row r="45" spans="3:14" ht="18" customHeight="1">
      <c r="C45" s="25" t="s">
        <v>82</v>
      </c>
      <c r="D45" s="53" t="s">
        <v>86</v>
      </c>
      <c r="E45" s="53"/>
      <c r="F45" s="54" t="s">
        <v>87</v>
      </c>
      <c r="G45" s="54"/>
      <c r="H45" s="54"/>
      <c r="I45" s="54"/>
      <c r="J45" s="54"/>
      <c r="K45" s="54"/>
      <c r="L45" s="54"/>
      <c r="M45" s="47" t="s">
        <v>88</v>
      </c>
      <c r="N45" s="47"/>
    </row>
    <row r="46" spans="3:14" ht="18" customHeight="1">
      <c r="C46" s="25" t="s">
        <v>89</v>
      </c>
      <c r="D46" s="58" t="s">
        <v>90</v>
      </c>
      <c r="E46" s="60"/>
      <c r="F46" s="54" t="s">
        <v>91</v>
      </c>
      <c r="G46" s="54"/>
      <c r="H46" s="54"/>
      <c r="I46" s="54"/>
      <c r="J46" s="54"/>
      <c r="K46" s="54"/>
      <c r="L46" s="54"/>
      <c r="M46" s="47" t="s">
        <v>92</v>
      </c>
      <c r="N46" s="47"/>
    </row>
    <row r="47" spans="3:14" ht="18" customHeight="1">
      <c r="C47" s="25" t="s">
        <v>89</v>
      </c>
      <c r="D47" s="58" t="s">
        <v>93</v>
      </c>
      <c r="E47" s="59"/>
      <c r="F47" s="54" t="s">
        <v>91</v>
      </c>
      <c r="G47" s="54"/>
      <c r="H47" s="54"/>
      <c r="I47" s="54"/>
      <c r="J47" s="54"/>
      <c r="K47" s="54"/>
      <c r="L47" s="54"/>
      <c r="M47" s="47" t="s">
        <v>94</v>
      </c>
      <c r="N47" s="47"/>
    </row>
    <row r="48" spans="3:14" ht="18" customHeight="1">
      <c r="C48" s="25" t="s">
        <v>89</v>
      </c>
      <c r="D48" s="53" t="s">
        <v>95</v>
      </c>
      <c r="E48" s="53"/>
      <c r="F48" s="54" t="s">
        <v>84</v>
      </c>
      <c r="G48" s="54"/>
      <c r="H48" s="54"/>
      <c r="I48" s="54"/>
      <c r="J48" s="54"/>
      <c r="K48" s="54"/>
      <c r="L48" s="54"/>
      <c r="M48" s="47" t="s">
        <v>96</v>
      </c>
      <c r="N48" s="47"/>
    </row>
    <row r="49" spans="3:14" ht="18" customHeight="1">
      <c r="C49" s="25" t="s">
        <v>89</v>
      </c>
      <c r="D49" s="53" t="s">
        <v>97</v>
      </c>
      <c r="E49" s="53"/>
      <c r="F49" s="54" t="s">
        <v>84</v>
      </c>
      <c r="G49" s="54"/>
      <c r="H49" s="54"/>
      <c r="I49" s="54"/>
      <c r="J49" s="54"/>
      <c r="K49" s="54"/>
      <c r="L49" s="54"/>
      <c r="M49" s="47" t="s">
        <v>98</v>
      </c>
      <c r="N49" s="47"/>
    </row>
    <row r="50" spans="3:14" ht="18" customHeight="1">
      <c r="C50" s="25" t="s">
        <v>99</v>
      </c>
      <c r="D50" s="53" t="s">
        <v>100</v>
      </c>
      <c r="E50" s="53"/>
      <c r="F50" s="54" t="s">
        <v>101</v>
      </c>
      <c r="G50" s="54"/>
      <c r="H50" s="54"/>
      <c r="I50" s="54"/>
      <c r="J50" s="54"/>
      <c r="K50" s="54"/>
      <c r="L50" s="54"/>
      <c r="M50" s="47" t="s">
        <v>102</v>
      </c>
      <c r="N50" s="47"/>
    </row>
    <row r="51" spans="3:14" ht="18" customHeight="1">
      <c r="C51" s="25" t="s">
        <v>99</v>
      </c>
      <c r="D51" s="53" t="s">
        <v>100</v>
      </c>
      <c r="E51" s="53"/>
      <c r="F51" s="54" t="s">
        <v>103</v>
      </c>
      <c r="G51" s="54"/>
      <c r="H51" s="54"/>
      <c r="I51" s="54"/>
      <c r="J51" s="54"/>
      <c r="K51" s="54"/>
      <c r="L51" s="54"/>
      <c r="M51" s="47" t="s">
        <v>104</v>
      </c>
      <c r="N51" s="47"/>
    </row>
    <row r="52" spans="3:14" ht="18" customHeight="1">
      <c r="C52" s="25" t="s">
        <v>105</v>
      </c>
      <c r="D52" s="53" t="s">
        <v>106</v>
      </c>
      <c r="E52" s="53"/>
      <c r="F52" s="54" t="s">
        <v>107</v>
      </c>
      <c r="G52" s="54"/>
      <c r="H52" s="54"/>
      <c r="I52" s="54"/>
      <c r="J52" s="54"/>
      <c r="K52" s="54"/>
      <c r="L52" s="54"/>
      <c r="M52" s="47" t="s">
        <v>108</v>
      </c>
      <c r="N52" s="47"/>
    </row>
    <row r="53" spans="3:14" ht="18" customHeight="1">
      <c r="C53" s="25" t="s">
        <v>105</v>
      </c>
      <c r="D53" s="53" t="s">
        <v>106</v>
      </c>
      <c r="E53" s="53"/>
      <c r="F53" s="54" t="s">
        <v>109</v>
      </c>
      <c r="G53" s="54"/>
      <c r="H53" s="54"/>
      <c r="I53" s="54"/>
      <c r="J53" s="54"/>
      <c r="K53" s="54"/>
      <c r="L53" s="54"/>
      <c r="M53" s="47" t="s">
        <v>110</v>
      </c>
      <c r="N53" s="47"/>
    </row>
    <row r="54" spans="3:14" ht="18" customHeight="1">
      <c r="C54" s="25" t="s">
        <v>105</v>
      </c>
      <c r="D54" s="53" t="s">
        <v>111</v>
      </c>
      <c r="E54" s="53"/>
      <c r="F54" s="54" t="s">
        <v>103</v>
      </c>
      <c r="G54" s="54"/>
      <c r="H54" s="54"/>
      <c r="I54" s="54"/>
      <c r="J54" s="54"/>
      <c r="K54" s="54"/>
      <c r="L54" s="54"/>
      <c r="M54" s="47" t="s">
        <v>112</v>
      </c>
      <c r="N54" s="47"/>
    </row>
    <row r="55" spans="3:14" ht="18" customHeight="1">
      <c r="C55" s="25" t="s">
        <v>105</v>
      </c>
      <c r="D55" s="53" t="s">
        <v>111</v>
      </c>
      <c r="E55" s="53"/>
      <c r="F55" s="54" t="s">
        <v>113</v>
      </c>
      <c r="G55" s="54"/>
      <c r="H55" s="54"/>
      <c r="I55" s="54"/>
      <c r="J55" s="54"/>
      <c r="K55" s="54"/>
      <c r="L55" s="54"/>
      <c r="M55" s="47" t="s">
        <v>114</v>
      </c>
      <c r="N55" s="47"/>
    </row>
    <row r="56" spans="3:14" ht="18" customHeight="1">
      <c r="C56" s="25" t="s">
        <v>115</v>
      </c>
      <c r="D56" s="53" t="s">
        <v>97</v>
      </c>
      <c r="E56" s="53"/>
      <c r="F56" s="54" t="s">
        <v>116</v>
      </c>
      <c r="G56" s="54"/>
      <c r="H56" s="54"/>
      <c r="I56" s="54"/>
      <c r="J56" s="54"/>
      <c r="K56" s="54"/>
      <c r="L56" s="54"/>
      <c r="M56" s="47" t="s">
        <v>117</v>
      </c>
      <c r="N56" s="47"/>
    </row>
    <row r="57" spans="3:14" ht="18" customHeight="1">
      <c r="C57" s="25" t="s">
        <v>115</v>
      </c>
      <c r="D57" s="53" t="s">
        <v>118</v>
      </c>
      <c r="E57" s="53"/>
      <c r="F57" s="54" t="s">
        <v>84</v>
      </c>
      <c r="G57" s="54"/>
      <c r="H57" s="54"/>
      <c r="I57" s="54"/>
      <c r="J57" s="54"/>
      <c r="K57" s="54"/>
      <c r="L57" s="54"/>
      <c r="M57" s="47" t="s">
        <v>119</v>
      </c>
      <c r="N57" s="47"/>
    </row>
    <row r="58" spans="3:14" ht="18" customHeight="1">
      <c r="C58" s="25" t="s">
        <v>115</v>
      </c>
      <c r="D58" s="53" t="s">
        <v>120</v>
      </c>
      <c r="E58" s="53"/>
      <c r="F58" s="54" t="s">
        <v>101</v>
      </c>
      <c r="G58" s="54"/>
      <c r="H58" s="54"/>
      <c r="I58" s="54"/>
      <c r="J58" s="54"/>
      <c r="K58" s="54"/>
      <c r="L58" s="54"/>
      <c r="M58" s="47" t="s">
        <v>121</v>
      </c>
      <c r="N58" s="47"/>
    </row>
    <row r="59" spans="3:14" ht="18" customHeight="1">
      <c r="C59" s="25" t="s">
        <v>115</v>
      </c>
      <c r="D59" s="53" t="s">
        <v>120</v>
      </c>
      <c r="E59" s="53"/>
      <c r="F59" s="54" t="s">
        <v>103</v>
      </c>
      <c r="G59" s="54"/>
      <c r="H59" s="54"/>
      <c r="I59" s="54"/>
      <c r="J59" s="54"/>
      <c r="K59" s="54"/>
      <c r="L59" s="54"/>
      <c r="M59" s="47" t="s">
        <v>122</v>
      </c>
      <c r="N59" s="47"/>
    </row>
    <row r="60" spans="3:14" ht="18" customHeight="1">
      <c r="C60" s="25" t="s">
        <v>115</v>
      </c>
      <c r="D60" s="53" t="s">
        <v>120</v>
      </c>
      <c r="E60" s="53"/>
      <c r="F60" s="54" t="s">
        <v>113</v>
      </c>
      <c r="G60" s="54"/>
      <c r="H60" s="54"/>
      <c r="I60" s="54"/>
      <c r="J60" s="54"/>
      <c r="K60" s="54"/>
      <c r="L60" s="54"/>
      <c r="M60" s="47" t="s">
        <v>123</v>
      </c>
      <c r="N60" s="47"/>
    </row>
    <row r="61" spans="3:14" ht="18" customHeight="1">
      <c r="C61" s="25" t="s">
        <v>115</v>
      </c>
      <c r="D61" s="53" t="s">
        <v>97</v>
      </c>
      <c r="E61" s="53"/>
      <c r="F61" s="54" t="s">
        <v>124</v>
      </c>
      <c r="G61" s="54"/>
      <c r="H61" s="54"/>
      <c r="I61" s="54"/>
      <c r="J61" s="54"/>
      <c r="K61" s="54"/>
      <c r="L61" s="54"/>
      <c r="M61" s="47" t="s">
        <v>125</v>
      </c>
      <c r="N61" s="47"/>
    </row>
    <row r="62" spans="3:14" ht="18" customHeight="1">
      <c r="C62" s="25" t="s">
        <v>126</v>
      </c>
      <c r="D62" s="53" t="s">
        <v>97</v>
      </c>
      <c r="E62" s="53"/>
      <c r="F62" s="54" t="s">
        <v>127</v>
      </c>
      <c r="G62" s="54"/>
      <c r="H62" s="54"/>
      <c r="I62" s="54"/>
      <c r="J62" s="54"/>
      <c r="K62" s="54"/>
      <c r="L62" s="54"/>
      <c r="M62" s="47" t="s">
        <v>128</v>
      </c>
      <c r="N62" s="47"/>
    </row>
    <row r="63" spans="3:14" ht="18" customHeight="1">
      <c r="C63" s="25" t="s">
        <v>126</v>
      </c>
      <c r="D63" s="53" t="s">
        <v>97</v>
      </c>
      <c r="E63" s="53"/>
      <c r="F63" s="54" t="s">
        <v>129</v>
      </c>
      <c r="G63" s="54"/>
      <c r="H63" s="54"/>
      <c r="I63" s="54"/>
      <c r="J63" s="54"/>
      <c r="K63" s="54"/>
      <c r="L63" s="54"/>
      <c r="M63" s="47" t="s">
        <v>130</v>
      </c>
      <c r="N63" s="47"/>
    </row>
    <row r="64" spans="3:14" ht="18" customHeight="1">
      <c r="C64" s="25" t="s">
        <v>126</v>
      </c>
      <c r="D64" s="53" t="s">
        <v>131</v>
      </c>
      <c r="E64" s="53"/>
      <c r="F64" s="54" t="s">
        <v>91</v>
      </c>
      <c r="G64" s="54"/>
      <c r="H64" s="54"/>
      <c r="I64" s="54"/>
      <c r="J64" s="54"/>
      <c r="K64" s="54"/>
      <c r="L64" s="54"/>
      <c r="M64" s="47" t="s">
        <v>132</v>
      </c>
      <c r="N64" s="47"/>
    </row>
    <row r="65" spans="3:14" ht="18" customHeight="1">
      <c r="C65" s="25" t="s">
        <v>126</v>
      </c>
      <c r="D65" s="53" t="s">
        <v>133</v>
      </c>
      <c r="E65" s="53"/>
      <c r="F65" s="54" t="s">
        <v>134</v>
      </c>
      <c r="G65" s="54"/>
      <c r="H65" s="54"/>
      <c r="I65" s="54"/>
      <c r="J65" s="54"/>
      <c r="K65" s="54"/>
      <c r="L65" s="54"/>
      <c r="M65" s="47" t="s">
        <v>135</v>
      </c>
      <c r="N65" s="47"/>
    </row>
    <row r="66" spans="3:14" ht="18" customHeight="1">
      <c r="C66" s="25" t="s">
        <v>126</v>
      </c>
      <c r="D66" s="53" t="s">
        <v>136</v>
      </c>
      <c r="E66" s="53"/>
      <c r="F66" s="54" t="s">
        <v>107</v>
      </c>
      <c r="G66" s="54"/>
      <c r="H66" s="54"/>
      <c r="I66" s="54"/>
      <c r="J66" s="54"/>
      <c r="K66" s="54"/>
      <c r="L66" s="54"/>
      <c r="M66" s="47" t="s">
        <v>137</v>
      </c>
      <c r="N66" s="47"/>
    </row>
    <row r="67" spans="3:14" ht="18" customHeight="1">
      <c r="C67" s="25" t="s">
        <v>126</v>
      </c>
      <c r="D67" s="53" t="s">
        <v>136</v>
      </c>
      <c r="E67" s="53"/>
      <c r="F67" s="54" t="s">
        <v>138</v>
      </c>
      <c r="G67" s="54"/>
      <c r="H67" s="54"/>
      <c r="I67" s="54"/>
      <c r="J67" s="54"/>
      <c r="K67" s="54"/>
      <c r="L67" s="54"/>
      <c r="M67" s="47" t="s">
        <v>139</v>
      </c>
      <c r="N67" s="47"/>
    </row>
    <row r="68" spans="3:14" ht="18" customHeight="1">
      <c r="C68" s="25" t="s">
        <v>126</v>
      </c>
      <c r="D68" s="53" t="s">
        <v>140</v>
      </c>
      <c r="E68" s="53"/>
      <c r="F68" s="54" t="s">
        <v>84</v>
      </c>
      <c r="G68" s="54"/>
      <c r="H68" s="54"/>
      <c r="I68" s="54"/>
      <c r="J68" s="54"/>
      <c r="K68" s="54"/>
      <c r="L68" s="54"/>
      <c r="M68" s="47" t="s">
        <v>141</v>
      </c>
      <c r="N68" s="47"/>
    </row>
    <row r="69" spans="3:14" ht="18" customHeight="1">
      <c r="C69" s="25" t="s">
        <v>126</v>
      </c>
      <c r="D69" s="53" t="s">
        <v>142</v>
      </c>
      <c r="E69" s="53"/>
      <c r="F69" s="54" t="s">
        <v>101</v>
      </c>
      <c r="G69" s="54"/>
      <c r="H69" s="54"/>
      <c r="I69" s="54"/>
      <c r="J69" s="54"/>
      <c r="K69" s="54"/>
      <c r="L69" s="54"/>
      <c r="M69" s="47" t="s">
        <v>143</v>
      </c>
      <c r="N69" s="47"/>
    </row>
    <row r="70" spans="3:14" ht="18" customHeight="1">
      <c r="C70" s="25" t="s">
        <v>144</v>
      </c>
      <c r="D70" s="53" t="s">
        <v>145</v>
      </c>
      <c r="E70" s="53"/>
      <c r="F70" s="54" t="s">
        <v>103</v>
      </c>
      <c r="G70" s="54"/>
      <c r="H70" s="54"/>
      <c r="I70" s="54"/>
      <c r="J70" s="54"/>
      <c r="K70" s="54"/>
      <c r="L70" s="54"/>
      <c r="M70" s="47" t="s">
        <v>146</v>
      </c>
      <c r="N70" s="47"/>
    </row>
    <row r="71" spans="3:14" ht="18" customHeight="1">
      <c r="C71" s="25" t="s">
        <v>144</v>
      </c>
      <c r="D71" s="53" t="s">
        <v>145</v>
      </c>
      <c r="E71" s="53"/>
      <c r="F71" s="54" t="s">
        <v>113</v>
      </c>
      <c r="G71" s="54"/>
      <c r="H71" s="54"/>
      <c r="I71" s="54"/>
      <c r="J71" s="54"/>
      <c r="K71" s="54"/>
      <c r="L71" s="54"/>
      <c r="M71" s="47" t="s">
        <v>147</v>
      </c>
      <c r="N71" s="47"/>
    </row>
    <row r="72" spans="3:14" ht="18" customHeight="1">
      <c r="C72" s="25" t="s">
        <v>148</v>
      </c>
      <c r="D72" s="53" t="s">
        <v>97</v>
      </c>
      <c r="E72" s="53"/>
      <c r="F72" s="54" t="s">
        <v>149</v>
      </c>
      <c r="G72" s="54"/>
      <c r="H72" s="54"/>
      <c r="I72" s="54"/>
      <c r="J72" s="54"/>
      <c r="K72" s="54"/>
      <c r="L72" s="54"/>
      <c r="M72" s="47" t="s">
        <v>150</v>
      </c>
      <c r="N72" s="47"/>
    </row>
    <row r="73" spans="3:14" ht="18" customHeight="1">
      <c r="C73" s="25" t="s">
        <v>148</v>
      </c>
      <c r="D73" s="53" t="s">
        <v>97</v>
      </c>
      <c r="E73" s="53"/>
      <c r="F73" s="54" t="s">
        <v>151</v>
      </c>
      <c r="G73" s="54"/>
      <c r="H73" s="54"/>
      <c r="I73" s="54"/>
      <c r="J73" s="54"/>
      <c r="K73" s="54"/>
      <c r="L73" s="54"/>
      <c r="M73" s="47" t="s">
        <v>152</v>
      </c>
      <c r="N73" s="47"/>
    </row>
    <row r="74" spans="3:14" ht="18" customHeight="1">
      <c r="C74" s="25" t="s">
        <v>148</v>
      </c>
      <c r="D74" s="53" t="s">
        <v>97</v>
      </c>
      <c r="E74" s="53"/>
      <c r="F74" s="54" t="s">
        <v>153</v>
      </c>
      <c r="G74" s="54"/>
      <c r="H74" s="54"/>
      <c r="I74" s="54"/>
      <c r="J74" s="54"/>
      <c r="K74" s="54"/>
      <c r="L74" s="54"/>
      <c r="M74" s="47" t="s">
        <v>154</v>
      </c>
      <c r="N74" s="47"/>
    </row>
    <row r="75" spans="3:14" ht="18" customHeight="1">
      <c r="C75" s="25" t="s">
        <v>148</v>
      </c>
      <c r="D75" s="53" t="s">
        <v>155</v>
      </c>
      <c r="E75" s="53"/>
      <c r="F75" s="54" t="s">
        <v>84</v>
      </c>
      <c r="G75" s="54"/>
      <c r="H75" s="54"/>
      <c r="I75" s="54"/>
      <c r="J75" s="54"/>
      <c r="K75" s="54"/>
      <c r="L75" s="54"/>
      <c r="M75" s="47" t="s">
        <v>156</v>
      </c>
      <c r="N75" s="47"/>
    </row>
    <row r="76" spans="3:14" ht="18" customHeight="1">
      <c r="C76" s="25" t="s">
        <v>157</v>
      </c>
      <c r="D76" s="53" t="s">
        <v>158</v>
      </c>
      <c r="E76" s="53"/>
      <c r="F76" s="54" t="s">
        <v>84</v>
      </c>
      <c r="G76" s="54"/>
      <c r="H76" s="54"/>
      <c r="I76" s="54"/>
      <c r="J76" s="54"/>
      <c r="K76" s="54"/>
      <c r="L76" s="54"/>
      <c r="M76" s="47" t="s">
        <v>159</v>
      </c>
      <c r="N76" s="47"/>
    </row>
    <row r="77" spans="3:14" ht="18" customHeight="1">
      <c r="C77" s="25" t="s">
        <v>157</v>
      </c>
      <c r="D77" s="53" t="s">
        <v>160</v>
      </c>
      <c r="E77" s="53"/>
      <c r="F77" s="54" t="s">
        <v>84</v>
      </c>
      <c r="G77" s="54"/>
      <c r="H77" s="54"/>
      <c r="I77" s="54"/>
      <c r="J77" s="54"/>
      <c r="K77" s="54"/>
      <c r="L77" s="54"/>
      <c r="M77" s="47" t="s">
        <v>161</v>
      </c>
      <c r="N77" s="47"/>
    </row>
    <row r="78" spans="3:14" ht="18" customHeight="1">
      <c r="C78" s="25" t="s">
        <v>162</v>
      </c>
      <c r="D78" s="53" t="s">
        <v>21</v>
      </c>
      <c r="E78" s="53"/>
      <c r="F78" s="54" t="s">
        <v>101</v>
      </c>
      <c r="G78" s="54"/>
      <c r="H78" s="54"/>
      <c r="I78" s="54"/>
      <c r="J78" s="54"/>
      <c r="K78" s="54"/>
      <c r="L78" s="54"/>
      <c r="M78" s="47" t="s">
        <v>163</v>
      </c>
      <c r="N78" s="47"/>
    </row>
    <row r="79" spans="3:14" ht="18" customHeight="1">
      <c r="C79" s="25" t="s">
        <v>162</v>
      </c>
      <c r="D79" s="53" t="s">
        <v>164</v>
      </c>
      <c r="E79" s="53"/>
      <c r="F79" s="54" t="s">
        <v>103</v>
      </c>
      <c r="G79" s="54"/>
      <c r="H79" s="54"/>
      <c r="I79" s="54"/>
      <c r="J79" s="54"/>
      <c r="K79" s="54"/>
      <c r="L79" s="54"/>
      <c r="M79" s="47" t="s">
        <v>165</v>
      </c>
      <c r="N79" s="47"/>
    </row>
    <row r="80" spans="3:14" ht="18" customHeight="1">
      <c r="C80" s="25" t="s">
        <v>166</v>
      </c>
      <c r="D80" s="53" t="s">
        <v>167</v>
      </c>
      <c r="E80" s="53"/>
      <c r="F80" s="54" t="s">
        <v>91</v>
      </c>
      <c r="G80" s="54"/>
      <c r="H80" s="54"/>
      <c r="I80" s="54"/>
      <c r="J80" s="54"/>
      <c r="K80" s="54"/>
      <c r="L80" s="54"/>
      <c r="M80" s="47" t="s">
        <v>132</v>
      </c>
      <c r="N80" s="47"/>
    </row>
    <row r="81" spans="3:14" ht="18" customHeight="1">
      <c r="C81" s="25" t="s">
        <v>166</v>
      </c>
      <c r="D81" s="53" t="s">
        <v>168</v>
      </c>
      <c r="E81" s="53"/>
      <c r="F81" s="54" t="s">
        <v>101</v>
      </c>
      <c r="G81" s="54"/>
      <c r="H81" s="54"/>
      <c r="I81" s="54"/>
      <c r="J81" s="54"/>
      <c r="K81" s="54"/>
      <c r="L81" s="54"/>
      <c r="M81" s="47" t="s">
        <v>169</v>
      </c>
      <c r="N81" s="47"/>
    </row>
    <row r="82" spans="3:14" ht="18" customHeight="1">
      <c r="C82" s="25" t="s">
        <v>170</v>
      </c>
      <c r="D82" s="53" t="s">
        <v>97</v>
      </c>
      <c r="E82" s="53"/>
      <c r="F82" s="54" t="s">
        <v>171</v>
      </c>
      <c r="G82" s="54"/>
      <c r="H82" s="54"/>
      <c r="I82" s="54"/>
      <c r="J82" s="54"/>
      <c r="K82" s="54"/>
      <c r="L82" s="54"/>
      <c r="M82" s="47" t="s">
        <v>172</v>
      </c>
      <c r="N82" s="47"/>
    </row>
    <row r="83" spans="3:14" ht="18" customHeight="1">
      <c r="C83" s="25" t="s">
        <v>170</v>
      </c>
      <c r="D83" s="53" t="s">
        <v>173</v>
      </c>
      <c r="E83" s="53"/>
      <c r="F83" s="54" t="s">
        <v>174</v>
      </c>
      <c r="G83" s="54"/>
      <c r="H83" s="54"/>
      <c r="I83" s="54"/>
      <c r="J83" s="54"/>
      <c r="K83" s="54"/>
      <c r="L83" s="54"/>
      <c r="M83" s="47" t="s">
        <v>175</v>
      </c>
      <c r="N83" s="47"/>
    </row>
    <row r="84" spans="3:14" ht="18" customHeight="1">
      <c r="C84" s="25" t="s">
        <v>170</v>
      </c>
      <c r="D84" s="53" t="s">
        <v>176</v>
      </c>
      <c r="E84" s="53"/>
      <c r="F84" s="54" t="s">
        <v>174</v>
      </c>
      <c r="G84" s="54"/>
      <c r="H84" s="54"/>
      <c r="I84" s="54"/>
      <c r="J84" s="54"/>
      <c r="K84" s="54"/>
      <c r="L84" s="54"/>
      <c r="M84" s="47" t="s">
        <v>177</v>
      </c>
      <c r="N84" s="47"/>
    </row>
    <row r="85" spans="3:14" ht="18" customHeight="1">
      <c r="C85" s="25" t="s">
        <v>170</v>
      </c>
      <c r="D85" s="53" t="s">
        <v>178</v>
      </c>
      <c r="E85" s="53"/>
      <c r="F85" s="54" t="s">
        <v>179</v>
      </c>
      <c r="G85" s="54"/>
      <c r="H85" s="54"/>
      <c r="I85" s="54"/>
      <c r="J85" s="54"/>
      <c r="K85" s="54"/>
      <c r="L85" s="54"/>
      <c r="M85" s="47" t="s">
        <v>180</v>
      </c>
      <c r="N85" s="47"/>
    </row>
    <row r="86" spans="3:14" ht="18" customHeight="1">
      <c r="C86" s="25" t="s">
        <v>170</v>
      </c>
      <c r="D86" s="53" t="s">
        <v>181</v>
      </c>
      <c r="E86" s="53"/>
      <c r="F86" s="54" t="s">
        <v>182</v>
      </c>
      <c r="G86" s="54"/>
      <c r="H86" s="54"/>
      <c r="I86" s="54"/>
      <c r="J86" s="54"/>
      <c r="K86" s="54"/>
      <c r="L86" s="54"/>
      <c r="M86" s="47" t="s">
        <v>183</v>
      </c>
      <c r="N86" s="47"/>
    </row>
    <row r="87" spans="3:14" ht="18" customHeight="1">
      <c r="C87" s="25" t="s">
        <v>170</v>
      </c>
      <c r="D87" s="53" t="s">
        <v>173</v>
      </c>
      <c r="E87" s="53"/>
      <c r="F87" s="54" t="s">
        <v>84</v>
      </c>
      <c r="G87" s="54"/>
      <c r="H87" s="54"/>
      <c r="I87" s="54"/>
      <c r="J87" s="54"/>
      <c r="K87" s="54"/>
      <c r="L87" s="54"/>
      <c r="M87" s="47" t="s">
        <v>184</v>
      </c>
      <c r="N87" s="47"/>
    </row>
    <row r="88" spans="3:14" ht="18" customHeight="1">
      <c r="C88" s="25" t="s">
        <v>170</v>
      </c>
      <c r="D88" s="53" t="s">
        <v>185</v>
      </c>
      <c r="E88" s="53"/>
      <c r="F88" s="54" t="s">
        <v>84</v>
      </c>
      <c r="G88" s="54"/>
      <c r="H88" s="54"/>
      <c r="I88" s="54"/>
      <c r="J88" s="54"/>
      <c r="K88" s="54"/>
      <c r="L88" s="54"/>
      <c r="M88" s="47" t="s">
        <v>186</v>
      </c>
      <c r="N88" s="47"/>
    </row>
    <row r="89" spans="3:14" ht="18" customHeight="1">
      <c r="C89" s="25" t="s">
        <v>170</v>
      </c>
      <c r="D89" s="53" t="s">
        <v>187</v>
      </c>
      <c r="E89" s="53"/>
      <c r="F89" s="54" t="s">
        <v>84</v>
      </c>
      <c r="G89" s="54"/>
      <c r="H89" s="54"/>
      <c r="I89" s="54"/>
      <c r="J89" s="54"/>
      <c r="K89" s="54"/>
      <c r="L89" s="54"/>
      <c r="M89" s="47" t="s">
        <v>186</v>
      </c>
      <c r="N89" s="47"/>
    </row>
    <row r="90" spans="3:14" ht="15" customHeight="1">
      <c r="C90" s="26"/>
      <c r="D90" s="55" t="s">
        <v>188</v>
      </c>
      <c r="E90" s="55"/>
      <c r="F90" s="55"/>
      <c r="G90" s="55"/>
      <c r="H90" s="55"/>
      <c r="I90" s="55"/>
      <c r="J90" s="55"/>
      <c r="K90" s="56"/>
      <c r="L90" s="56"/>
      <c r="M90" s="57">
        <v>653386.35</v>
      </c>
      <c r="N90" s="57">
        <v>653386.35</v>
      </c>
    </row>
    <row r="91" spans="3:14" ht="32.25" customHeight="1">
      <c r="C91" s="39" t="s">
        <v>189</v>
      </c>
      <c r="D91" s="39"/>
      <c r="E91" s="39"/>
      <c r="F91" s="39"/>
      <c r="G91" s="39"/>
      <c r="H91" s="39"/>
      <c r="I91" s="39"/>
      <c r="J91" s="39"/>
      <c r="K91" s="47"/>
      <c r="L91" s="47"/>
      <c r="M91" s="47" t="s">
        <v>190</v>
      </c>
      <c r="N91" s="47"/>
    </row>
    <row r="92" spans="11:13" ht="15">
      <c r="K92" s="27" t="s">
        <v>191</v>
      </c>
      <c r="L92" s="28" t="s">
        <v>70</v>
      </c>
      <c r="M92" s="1" t="s">
        <v>192</v>
      </c>
    </row>
    <row r="94" spans="3:11" ht="18.75" customHeight="1">
      <c r="C94" s="52"/>
      <c r="D94" s="52"/>
      <c r="E94" s="52"/>
      <c r="F94" s="52"/>
      <c r="G94" s="52"/>
      <c r="H94" s="52"/>
      <c r="I94" s="52"/>
      <c r="J94" s="52"/>
      <c r="K94" s="52"/>
    </row>
    <row r="95" spans="2:11" ht="15">
      <c r="B95" s="29"/>
      <c r="C95" s="38" t="s">
        <v>193</v>
      </c>
      <c r="D95" s="38"/>
      <c r="E95" s="38"/>
      <c r="F95" s="38"/>
      <c r="G95" s="38"/>
      <c r="H95" s="38"/>
      <c r="I95" s="38"/>
      <c r="J95" s="38"/>
      <c r="K95" s="38"/>
    </row>
    <row r="96" spans="2:14" ht="15">
      <c r="B96" s="30"/>
      <c r="C96" s="46" t="s">
        <v>73</v>
      </c>
      <c r="D96" s="46"/>
      <c r="E96" s="46"/>
      <c r="F96" s="46"/>
      <c r="G96" s="46"/>
      <c r="H96" s="46"/>
      <c r="I96" s="46"/>
      <c r="J96" s="46"/>
      <c r="K96" s="46"/>
      <c r="L96" s="46"/>
      <c r="M96" s="46" t="s">
        <v>81</v>
      </c>
      <c r="N96" s="46"/>
    </row>
    <row r="97" spans="3:14" ht="15" customHeight="1">
      <c r="C97" s="49" t="s">
        <v>194</v>
      </c>
      <c r="D97" s="49"/>
      <c r="E97" s="49"/>
      <c r="F97" s="49"/>
      <c r="G97" s="49"/>
      <c r="H97" s="49"/>
      <c r="I97" s="49"/>
      <c r="J97" s="49"/>
      <c r="K97" s="49"/>
      <c r="L97" s="49"/>
      <c r="M97" s="37"/>
      <c r="N97" s="37"/>
    </row>
    <row r="98" spans="3:14" ht="15">
      <c r="C98" s="47" t="s">
        <v>195</v>
      </c>
      <c r="D98" s="47"/>
      <c r="E98" s="47"/>
      <c r="F98" s="47"/>
      <c r="G98" s="47"/>
      <c r="H98" s="47"/>
      <c r="I98" s="47"/>
      <c r="J98" s="47"/>
      <c r="K98" s="47"/>
      <c r="L98" s="47"/>
      <c r="M98" s="47">
        <v>11357.2</v>
      </c>
      <c r="N98" s="47"/>
    </row>
    <row r="99" spans="3:14" ht="15">
      <c r="C99" s="47" t="s">
        <v>196</v>
      </c>
      <c r="D99" s="47"/>
      <c r="E99" s="47"/>
      <c r="F99" s="47"/>
      <c r="G99" s="47"/>
      <c r="H99" s="47"/>
      <c r="I99" s="47"/>
      <c r="J99" s="47"/>
      <c r="K99" s="47"/>
      <c r="L99" s="47"/>
      <c r="M99" s="47">
        <v>14366.77</v>
      </c>
      <c r="N99" s="47"/>
    </row>
    <row r="100" spans="3:14" ht="15">
      <c r="C100" s="47" t="s">
        <v>197</v>
      </c>
      <c r="D100" s="47"/>
      <c r="E100" s="47"/>
      <c r="F100" s="47"/>
      <c r="G100" s="47"/>
      <c r="H100" s="47"/>
      <c r="I100" s="47"/>
      <c r="J100" s="47"/>
      <c r="K100" s="47"/>
      <c r="L100" s="47"/>
      <c r="M100" s="47">
        <v>17103.3</v>
      </c>
      <c r="N100" s="47"/>
    </row>
    <row r="101" spans="3:14" ht="15">
      <c r="C101" s="47" t="s">
        <v>198</v>
      </c>
      <c r="D101" s="47"/>
      <c r="E101" s="47"/>
      <c r="F101" s="47"/>
      <c r="G101" s="47"/>
      <c r="H101" s="47"/>
      <c r="I101" s="47"/>
      <c r="J101" s="47"/>
      <c r="K101" s="47"/>
      <c r="L101" s="47"/>
      <c r="M101" s="47">
        <v>8209.58</v>
      </c>
      <c r="N101" s="47"/>
    </row>
    <row r="102" spans="3:14" ht="15">
      <c r="C102" s="47" t="s">
        <v>199</v>
      </c>
      <c r="D102" s="47"/>
      <c r="E102" s="47"/>
      <c r="F102" s="47"/>
      <c r="G102" s="47"/>
      <c r="H102" s="47"/>
      <c r="I102" s="47"/>
      <c r="J102" s="47"/>
      <c r="K102" s="47"/>
      <c r="L102" s="47"/>
      <c r="M102" s="47">
        <v>27365.28</v>
      </c>
      <c r="N102" s="47"/>
    </row>
    <row r="103" spans="3:14" ht="15" customHeight="1">
      <c r="C103" s="46" t="s">
        <v>66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>
        <f>M98+M99+M100+M101+M102</f>
        <v>78402.13</v>
      </c>
      <c r="N103" s="46"/>
    </row>
    <row r="104" spans="3:14" ht="15">
      <c r="C104" s="49" t="s">
        <v>201</v>
      </c>
      <c r="D104" s="49"/>
      <c r="E104" s="49"/>
      <c r="F104" s="49"/>
      <c r="G104" s="49"/>
      <c r="H104" s="49"/>
      <c r="I104" s="49"/>
      <c r="J104" s="49"/>
      <c r="K104" s="49"/>
      <c r="L104" s="49"/>
      <c r="M104" s="37"/>
      <c r="N104" s="37"/>
    </row>
    <row r="105" spans="3:14" ht="15">
      <c r="C105" s="36" t="s">
        <v>202</v>
      </c>
      <c r="D105" s="36"/>
      <c r="E105" s="36"/>
      <c r="F105" s="36"/>
      <c r="G105" s="36"/>
      <c r="H105" s="36"/>
      <c r="I105" s="36"/>
      <c r="J105" s="36"/>
      <c r="K105" s="36"/>
      <c r="L105" s="36"/>
      <c r="M105" s="47" t="s">
        <v>203</v>
      </c>
      <c r="N105" s="47"/>
    </row>
    <row r="106" spans="3:14" ht="15">
      <c r="C106" s="36" t="s">
        <v>204</v>
      </c>
      <c r="D106" s="36"/>
      <c r="E106" s="36"/>
      <c r="F106" s="36"/>
      <c r="G106" s="36"/>
      <c r="H106" s="36"/>
      <c r="I106" s="36"/>
      <c r="J106" s="36"/>
      <c r="K106" s="36"/>
      <c r="L106" s="36"/>
      <c r="M106" s="47" t="s">
        <v>205</v>
      </c>
      <c r="N106" s="47"/>
    </row>
    <row r="107" spans="3:14" ht="15">
      <c r="C107" s="49" t="s">
        <v>66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51" t="s">
        <v>206</v>
      </c>
      <c r="N107" s="51"/>
    </row>
    <row r="108" spans="3:14" ht="15">
      <c r="C108" s="51" t="s">
        <v>207</v>
      </c>
      <c r="D108" s="51"/>
      <c r="E108" s="51"/>
      <c r="F108" s="51"/>
      <c r="G108" s="51"/>
      <c r="H108" s="51"/>
      <c r="I108" s="51"/>
      <c r="J108" s="51"/>
      <c r="K108" s="51"/>
      <c r="L108" s="51"/>
      <c r="M108" s="51" t="s">
        <v>208</v>
      </c>
      <c r="N108" s="51"/>
    </row>
    <row r="109" spans="3:14" ht="15">
      <c r="C109" s="47" t="s">
        <v>209</v>
      </c>
      <c r="D109" s="47"/>
      <c r="E109" s="47"/>
      <c r="F109" s="47"/>
      <c r="G109" s="47"/>
      <c r="H109" s="47"/>
      <c r="I109" s="47"/>
      <c r="J109" s="47"/>
      <c r="K109" s="47"/>
      <c r="L109" s="47"/>
      <c r="M109" s="47" t="s">
        <v>210</v>
      </c>
      <c r="N109" s="47"/>
    </row>
    <row r="110" spans="3:14" ht="15">
      <c r="C110" s="47" t="s">
        <v>211</v>
      </c>
      <c r="D110" s="47"/>
      <c r="E110" s="47"/>
      <c r="F110" s="47"/>
      <c r="G110" s="47"/>
      <c r="H110" s="47"/>
      <c r="I110" s="47"/>
      <c r="J110" s="47"/>
      <c r="K110" s="47"/>
      <c r="L110" s="47"/>
      <c r="M110" s="47" t="s">
        <v>212</v>
      </c>
      <c r="N110" s="47"/>
    </row>
    <row r="111" spans="3:14" ht="15">
      <c r="C111" s="47" t="s">
        <v>213</v>
      </c>
      <c r="D111" s="47"/>
      <c r="E111" s="47"/>
      <c r="F111" s="47"/>
      <c r="G111" s="47"/>
      <c r="H111" s="47"/>
      <c r="I111" s="47"/>
      <c r="J111" s="47"/>
      <c r="K111" s="47"/>
      <c r="L111" s="47"/>
      <c r="M111" s="47" t="s">
        <v>214</v>
      </c>
      <c r="N111" s="47"/>
    </row>
    <row r="112" spans="3:14" ht="15">
      <c r="C112" s="47" t="s">
        <v>215</v>
      </c>
      <c r="D112" s="47"/>
      <c r="E112" s="47"/>
      <c r="F112" s="47"/>
      <c r="G112" s="47"/>
      <c r="H112" s="47"/>
      <c r="I112" s="47"/>
      <c r="J112" s="47"/>
      <c r="K112" s="47"/>
      <c r="L112" s="47"/>
      <c r="M112" s="47" t="s">
        <v>216</v>
      </c>
      <c r="N112" s="47"/>
    </row>
    <row r="113" spans="3:14" ht="15">
      <c r="C113" s="47" t="s">
        <v>217</v>
      </c>
      <c r="D113" s="47"/>
      <c r="E113" s="47"/>
      <c r="F113" s="47"/>
      <c r="G113" s="47"/>
      <c r="H113" s="47"/>
      <c r="I113" s="47"/>
      <c r="J113" s="47"/>
      <c r="K113" s="47"/>
      <c r="L113" s="47"/>
      <c r="M113" s="47" t="s">
        <v>218</v>
      </c>
      <c r="N113" s="47"/>
    </row>
    <row r="114" spans="3:14" ht="15">
      <c r="C114" s="47" t="s">
        <v>219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 t="s">
        <v>220</v>
      </c>
      <c r="N114" s="47"/>
    </row>
    <row r="115" spans="3:14" ht="15">
      <c r="C115" s="47" t="s">
        <v>221</v>
      </c>
      <c r="D115" s="47"/>
      <c r="E115" s="47"/>
      <c r="F115" s="47"/>
      <c r="G115" s="47"/>
      <c r="H115" s="47"/>
      <c r="I115" s="47"/>
      <c r="J115" s="47"/>
      <c r="K115" s="47"/>
      <c r="L115" s="47"/>
      <c r="M115" s="47" t="s">
        <v>222</v>
      </c>
      <c r="N115" s="47"/>
    </row>
    <row r="116" spans="3:14" ht="15">
      <c r="C116" s="47" t="s">
        <v>223</v>
      </c>
      <c r="D116" s="47"/>
      <c r="E116" s="47"/>
      <c r="F116" s="47"/>
      <c r="G116" s="47"/>
      <c r="H116" s="47"/>
      <c r="I116" s="47"/>
      <c r="J116" s="47"/>
      <c r="K116" s="47"/>
      <c r="L116" s="47"/>
      <c r="M116" s="47" t="s">
        <v>224</v>
      </c>
      <c r="N116" s="47"/>
    </row>
    <row r="117" spans="3:14" ht="15">
      <c r="C117" s="47" t="s">
        <v>225</v>
      </c>
      <c r="D117" s="47"/>
      <c r="E117" s="47"/>
      <c r="F117" s="47"/>
      <c r="G117" s="47"/>
      <c r="H117" s="47"/>
      <c r="I117" s="47"/>
      <c r="J117" s="47"/>
      <c r="K117" s="47"/>
      <c r="L117" s="47"/>
      <c r="M117" s="47" t="s">
        <v>226</v>
      </c>
      <c r="N117" s="47"/>
    </row>
    <row r="118" spans="3:14" ht="15">
      <c r="C118" s="47" t="s">
        <v>227</v>
      </c>
      <c r="D118" s="47"/>
      <c r="E118" s="47"/>
      <c r="F118" s="47"/>
      <c r="G118" s="47"/>
      <c r="H118" s="47"/>
      <c r="I118" s="47"/>
      <c r="J118" s="47"/>
      <c r="K118" s="47"/>
      <c r="L118" s="47"/>
      <c r="M118" s="47" t="s">
        <v>228</v>
      </c>
      <c r="N118" s="47"/>
    </row>
    <row r="119" spans="3:14" ht="15">
      <c r="C119" s="47" t="s">
        <v>229</v>
      </c>
      <c r="D119" s="47"/>
      <c r="E119" s="47"/>
      <c r="F119" s="47"/>
      <c r="G119" s="47"/>
      <c r="H119" s="47"/>
      <c r="I119" s="47"/>
      <c r="J119" s="47"/>
      <c r="K119" s="47"/>
      <c r="L119" s="47"/>
      <c r="M119" s="47" t="s">
        <v>230</v>
      </c>
      <c r="N119" s="47"/>
    </row>
    <row r="120" spans="3:14" ht="15">
      <c r="C120" s="49" t="s">
        <v>231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50"/>
      <c r="N120" s="50"/>
    </row>
    <row r="121" spans="3:14" ht="15">
      <c r="C121" s="47" t="s">
        <v>232</v>
      </c>
      <c r="D121" s="47"/>
      <c r="E121" s="47"/>
      <c r="F121" s="47"/>
      <c r="G121" s="47"/>
      <c r="H121" s="47"/>
      <c r="I121" s="47"/>
      <c r="J121" s="47"/>
      <c r="K121" s="47"/>
      <c r="L121" s="47"/>
      <c r="M121" s="21" t="s">
        <v>233</v>
      </c>
      <c r="N121" s="31"/>
    </row>
    <row r="122" spans="3:14" ht="15">
      <c r="C122" s="9" t="s">
        <v>234</v>
      </c>
      <c r="D122" s="32"/>
      <c r="E122" s="32"/>
      <c r="F122" s="32"/>
      <c r="G122" s="32"/>
      <c r="H122" s="32"/>
      <c r="I122" s="32"/>
      <c r="J122" s="32" t="s">
        <v>235</v>
      </c>
      <c r="K122" s="32" t="s">
        <v>236</v>
      </c>
      <c r="L122" s="33"/>
      <c r="M122" s="21" t="s">
        <v>237</v>
      </c>
      <c r="N122" s="31"/>
    </row>
    <row r="123" spans="3:14" ht="15">
      <c r="C123" s="26" t="s">
        <v>238</v>
      </c>
      <c r="D123" s="19"/>
      <c r="E123" s="19"/>
      <c r="F123" s="19"/>
      <c r="G123" s="19"/>
      <c r="H123" s="19"/>
      <c r="I123" s="19"/>
      <c r="J123" s="23" t="s">
        <v>239</v>
      </c>
      <c r="K123" s="26" t="s">
        <v>240</v>
      </c>
      <c r="L123" s="31"/>
      <c r="M123" s="47" t="s">
        <v>241</v>
      </c>
      <c r="N123" s="47"/>
    </row>
    <row r="124" spans="3:14" ht="15">
      <c r="C124" s="26" t="s">
        <v>242</v>
      </c>
      <c r="D124" s="19"/>
      <c r="E124" s="19"/>
      <c r="F124" s="19"/>
      <c r="G124" s="19"/>
      <c r="H124" s="19"/>
      <c r="I124" s="19"/>
      <c r="J124" s="23" t="s">
        <v>239</v>
      </c>
      <c r="K124" s="26" t="s">
        <v>240</v>
      </c>
      <c r="L124" s="31"/>
      <c r="M124" s="47" t="s">
        <v>243</v>
      </c>
      <c r="N124" s="47"/>
    </row>
    <row r="125" spans="3:14" ht="15">
      <c r="C125" s="26" t="s">
        <v>244</v>
      </c>
      <c r="D125" s="19"/>
      <c r="E125" s="19"/>
      <c r="F125" s="19"/>
      <c r="G125" s="19"/>
      <c r="H125" s="19"/>
      <c r="I125" s="19"/>
      <c r="J125" s="23" t="s">
        <v>13</v>
      </c>
      <c r="K125" s="26" t="s">
        <v>240</v>
      </c>
      <c r="L125" s="31"/>
      <c r="M125" s="47" t="s">
        <v>245</v>
      </c>
      <c r="N125" s="47"/>
    </row>
    <row r="126" spans="3:14" ht="15">
      <c r="C126" s="26" t="s">
        <v>246</v>
      </c>
      <c r="D126" s="19"/>
      <c r="E126" s="19"/>
      <c r="F126" s="19"/>
      <c r="G126" s="19"/>
      <c r="H126" s="19"/>
      <c r="I126" s="19"/>
      <c r="J126" s="23" t="s">
        <v>239</v>
      </c>
      <c r="K126" s="26" t="s">
        <v>240</v>
      </c>
      <c r="L126" s="31"/>
      <c r="M126" s="47" t="s">
        <v>247</v>
      </c>
      <c r="N126" s="47"/>
    </row>
    <row r="127" spans="3:14" ht="15">
      <c r="C127" s="26" t="s">
        <v>248</v>
      </c>
      <c r="D127" s="19"/>
      <c r="E127" s="19"/>
      <c r="F127" s="19"/>
      <c r="G127" s="19"/>
      <c r="H127" s="19"/>
      <c r="I127" s="19"/>
      <c r="J127" s="23" t="s">
        <v>239</v>
      </c>
      <c r="K127" s="26" t="s">
        <v>240</v>
      </c>
      <c r="L127" s="31"/>
      <c r="M127" s="47" t="s">
        <v>249</v>
      </c>
      <c r="N127" s="47"/>
    </row>
    <row r="128" spans="3:14" ht="15">
      <c r="C128" s="26" t="s">
        <v>250</v>
      </c>
      <c r="D128" s="19"/>
      <c r="E128" s="19"/>
      <c r="F128" s="19"/>
      <c r="G128" s="19"/>
      <c r="H128" s="19"/>
      <c r="I128" s="19"/>
      <c r="J128" s="23" t="s">
        <v>251</v>
      </c>
      <c r="K128" s="26" t="s">
        <v>252</v>
      </c>
      <c r="L128" s="31"/>
      <c r="M128" s="47" t="s">
        <v>253</v>
      </c>
      <c r="N128" s="47"/>
    </row>
    <row r="129" spans="3:14" ht="15">
      <c r="C129" s="26" t="s">
        <v>254</v>
      </c>
      <c r="D129" s="19"/>
      <c r="E129" s="19"/>
      <c r="F129" s="19"/>
      <c r="G129" s="19"/>
      <c r="H129" s="19"/>
      <c r="I129" s="19"/>
      <c r="J129" s="23" t="s">
        <v>239</v>
      </c>
      <c r="K129" s="26" t="s">
        <v>240</v>
      </c>
      <c r="L129" s="31"/>
      <c r="M129" s="47" t="s">
        <v>255</v>
      </c>
      <c r="N129" s="47"/>
    </row>
    <row r="130" spans="3:14" ht="15">
      <c r="C130" s="26" t="s">
        <v>256</v>
      </c>
      <c r="D130" s="19"/>
      <c r="E130" s="19"/>
      <c r="F130" s="19"/>
      <c r="G130" s="19"/>
      <c r="H130" s="19"/>
      <c r="I130" s="19"/>
      <c r="J130" s="23" t="s">
        <v>257</v>
      </c>
      <c r="K130" s="26" t="s">
        <v>252</v>
      </c>
      <c r="L130" s="31"/>
      <c r="M130" s="47" t="s">
        <v>258</v>
      </c>
      <c r="N130" s="47"/>
    </row>
    <row r="131" spans="3:14" ht="15">
      <c r="C131" s="26" t="s">
        <v>259</v>
      </c>
      <c r="D131" s="19"/>
      <c r="E131" s="19"/>
      <c r="F131" s="19"/>
      <c r="G131" s="19"/>
      <c r="H131" s="19"/>
      <c r="I131" s="19"/>
      <c r="J131" s="23" t="s">
        <v>260</v>
      </c>
      <c r="K131" s="26" t="s">
        <v>240</v>
      </c>
      <c r="L131" s="31"/>
      <c r="M131" s="47" t="s">
        <v>261</v>
      </c>
      <c r="N131" s="47"/>
    </row>
    <row r="132" spans="3:14" ht="15">
      <c r="C132" s="26" t="s">
        <v>262</v>
      </c>
      <c r="D132" s="19"/>
      <c r="E132" s="19"/>
      <c r="F132" s="19"/>
      <c r="G132" s="19"/>
      <c r="H132" s="19"/>
      <c r="I132" s="19"/>
      <c r="J132" s="23" t="s">
        <v>263</v>
      </c>
      <c r="K132" s="26" t="s">
        <v>240</v>
      </c>
      <c r="L132" s="31"/>
      <c r="M132" s="47" t="s">
        <v>264</v>
      </c>
      <c r="N132" s="47"/>
    </row>
    <row r="133" spans="3:14" ht="15">
      <c r="C133" s="26" t="s">
        <v>265</v>
      </c>
      <c r="D133" s="19"/>
      <c r="E133" s="19"/>
      <c r="F133" s="19"/>
      <c r="G133" s="19"/>
      <c r="H133" s="19"/>
      <c r="I133" s="19"/>
      <c r="J133" s="23" t="s">
        <v>266</v>
      </c>
      <c r="K133" s="26" t="s">
        <v>240</v>
      </c>
      <c r="L133" s="31"/>
      <c r="M133" s="47" t="s">
        <v>267</v>
      </c>
      <c r="N133" s="47"/>
    </row>
    <row r="134" spans="3:14" ht="15">
      <c r="C134" s="26" t="s">
        <v>268</v>
      </c>
      <c r="D134" s="19"/>
      <c r="E134" s="19"/>
      <c r="F134" s="19"/>
      <c r="G134" s="19"/>
      <c r="H134" s="19"/>
      <c r="I134" s="19"/>
      <c r="J134" s="23" t="s">
        <v>269</v>
      </c>
      <c r="K134" s="26" t="s">
        <v>240</v>
      </c>
      <c r="L134" s="31"/>
      <c r="M134" s="47" t="s">
        <v>270</v>
      </c>
      <c r="N134" s="47"/>
    </row>
    <row r="135" spans="3:14" ht="15">
      <c r="C135" s="26" t="s">
        <v>271</v>
      </c>
      <c r="D135" s="19"/>
      <c r="E135" s="19"/>
      <c r="F135" s="19"/>
      <c r="G135" s="19"/>
      <c r="H135" s="19"/>
      <c r="I135" s="19"/>
      <c r="J135" s="23" t="s">
        <v>136</v>
      </c>
      <c r="K135" s="26" t="s">
        <v>240</v>
      </c>
      <c r="L135" s="31"/>
      <c r="M135" s="47" t="s">
        <v>272</v>
      </c>
      <c r="N135" s="47"/>
    </row>
    <row r="136" spans="3:14" ht="15">
      <c r="C136" s="26" t="s">
        <v>273</v>
      </c>
      <c r="D136" s="19"/>
      <c r="E136" s="19"/>
      <c r="F136" s="19"/>
      <c r="G136" s="19"/>
      <c r="H136" s="19"/>
      <c r="I136" s="19"/>
      <c r="J136" s="23" t="s">
        <v>274</v>
      </c>
      <c r="K136" s="26" t="s">
        <v>240</v>
      </c>
      <c r="L136" s="31"/>
      <c r="M136" s="47" t="s">
        <v>275</v>
      </c>
      <c r="N136" s="47"/>
    </row>
    <row r="137" spans="3:14" ht="15">
      <c r="C137" s="26" t="s">
        <v>276</v>
      </c>
      <c r="D137" s="19"/>
      <c r="E137" s="19"/>
      <c r="F137" s="19"/>
      <c r="G137" s="19"/>
      <c r="H137" s="19"/>
      <c r="I137" s="19"/>
      <c r="J137" s="23" t="s">
        <v>277</v>
      </c>
      <c r="K137" s="26" t="s">
        <v>240</v>
      </c>
      <c r="L137" s="31"/>
      <c r="M137" s="47" t="s">
        <v>278</v>
      </c>
      <c r="N137" s="47"/>
    </row>
    <row r="138" spans="3:14" ht="15">
      <c r="C138" s="26" t="s">
        <v>279</v>
      </c>
      <c r="D138" s="19"/>
      <c r="E138" s="19"/>
      <c r="F138" s="19"/>
      <c r="G138" s="19"/>
      <c r="H138" s="19"/>
      <c r="I138" s="19"/>
      <c r="J138" s="23" t="s">
        <v>13</v>
      </c>
      <c r="K138" s="26" t="s">
        <v>240</v>
      </c>
      <c r="L138" s="31"/>
      <c r="M138" s="47" t="s">
        <v>280</v>
      </c>
      <c r="N138" s="47"/>
    </row>
    <row r="139" spans="3:14" ht="15">
      <c r="C139" s="26" t="s">
        <v>281</v>
      </c>
      <c r="D139" s="19"/>
      <c r="E139" s="19"/>
      <c r="F139" s="19"/>
      <c r="G139" s="19"/>
      <c r="H139" s="19"/>
      <c r="I139" s="19"/>
      <c r="J139" s="23" t="s">
        <v>168</v>
      </c>
      <c r="K139" s="26" t="s">
        <v>282</v>
      </c>
      <c r="L139" s="31"/>
      <c r="M139" s="47" t="s">
        <v>283</v>
      </c>
      <c r="N139" s="47"/>
    </row>
    <row r="140" spans="3:14" ht="15">
      <c r="C140" s="26" t="s">
        <v>284</v>
      </c>
      <c r="D140" s="19"/>
      <c r="E140" s="19"/>
      <c r="F140" s="19"/>
      <c r="G140" s="19"/>
      <c r="H140" s="19"/>
      <c r="I140" s="19"/>
      <c r="J140" s="23" t="s">
        <v>239</v>
      </c>
      <c r="K140" s="26" t="s">
        <v>240</v>
      </c>
      <c r="L140" s="31"/>
      <c r="M140" s="47" t="s">
        <v>285</v>
      </c>
      <c r="N140" s="47"/>
    </row>
    <row r="141" spans="3:14" ht="15">
      <c r="C141" s="26" t="s">
        <v>286</v>
      </c>
      <c r="D141" s="19"/>
      <c r="E141" s="19"/>
      <c r="F141" s="19"/>
      <c r="G141" s="19"/>
      <c r="H141" s="19"/>
      <c r="I141" s="19"/>
      <c r="J141" s="23" t="s">
        <v>17</v>
      </c>
      <c r="K141" s="26" t="s">
        <v>287</v>
      </c>
      <c r="L141" s="31"/>
      <c r="M141" s="47" t="s">
        <v>288</v>
      </c>
      <c r="N141" s="47"/>
    </row>
    <row r="142" spans="3:14" ht="15">
      <c r="C142" s="26" t="s">
        <v>289</v>
      </c>
      <c r="D142" s="19"/>
      <c r="E142" s="19"/>
      <c r="F142" s="19"/>
      <c r="G142" s="19"/>
      <c r="H142" s="19"/>
      <c r="I142" s="19"/>
      <c r="J142" s="23" t="s">
        <v>158</v>
      </c>
      <c r="K142" s="26" t="s">
        <v>290</v>
      </c>
      <c r="L142" s="31"/>
      <c r="M142" s="47" t="s">
        <v>291</v>
      </c>
      <c r="N142" s="47"/>
    </row>
    <row r="143" spans="3:14" ht="15">
      <c r="C143" s="48" t="s">
        <v>292</v>
      </c>
      <c r="D143" s="48"/>
      <c r="E143" s="48"/>
      <c r="F143" s="48"/>
      <c r="G143" s="48"/>
      <c r="H143" s="48"/>
      <c r="I143" s="48"/>
      <c r="J143" s="48"/>
      <c r="K143" s="48"/>
      <c r="L143" s="48"/>
      <c r="M143" s="21" t="s">
        <v>200</v>
      </c>
      <c r="N143" s="31"/>
    </row>
    <row r="144" spans="3:14" ht="15">
      <c r="C144" s="46" t="s">
        <v>293</v>
      </c>
      <c r="D144" s="46"/>
      <c r="E144" s="46"/>
      <c r="F144" s="46"/>
      <c r="G144" s="46"/>
      <c r="H144" s="46"/>
      <c r="I144" s="46"/>
      <c r="J144" s="46"/>
      <c r="K144" s="46"/>
      <c r="L144" s="46"/>
      <c r="M144" s="21" t="s">
        <v>294</v>
      </c>
      <c r="N144" s="34"/>
    </row>
    <row r="146" spans="10:13" ht="15">
      <c r="J146" s="1" t="s">
        <v>295</v>
      </c>
      <c r="M146" s="1" t="s">
        <v>296</v>
      </c>
    </row>
    <row r="147" spans="3:6" ht="15">
      <c r="C147" s="15" t="s">
        <v>297</v>
      </c>
      <c r="D147" s="15"/>
      <c r="E147" s="15"/>
      <c r="F147" s="15" t="s">
        <v>298</v>
      </c>
    </row>
    <row r="148" spans="3:6" ht="15">
      <c r="C148" s="1" t="s">
        <v>299</v>
      </c>
      <c r="F148" s="1" t="s">
        <v>76</v>
      </c>
    </row>
    <row r="149" spans="3:6" ht="15">
      <c r="C149" s="1" t="s">
        <v>77</v>
      </c>
      <c r="F149" s="1" t="s">
        <v>300</v>
      </c>
    </row>
    <row r="150" spans="3:6" ht="15">
      <c r="C150" s="1" t="s">
        <v>301</v>
      </c>
      <c r="F150" s="1" t="s">
        <v>294</v>
      </c>
    </row>
    <row r="153" spans="3:11" ht="15">
      <c r="C153" s="1" t="s">
        <v>302</v>
      </c>
      <c r="K153" s="1" t="s">
        <v>303</v>
      </c>
    </row>
    <row r="154" ht="15">
      <c r="K154" s="1" t="s">
        <v>304</v>
      </c>
    </row>
    <row r="155" ht="15">
      <c r="C155" s="1" t="s">
        <v>305</v>
      </c>
    </row>
    <row r="156" ht="15">
      <c r="K156" s="1" t="s">
        <v>306</v>
      </c>
    </row>
    <row r="157" ht="15">
      <c r="C157" s="1" t="s">
        <v>307</v>
      </c>
    </row>
  </sheetData>
  <mergeCells count="265">
    <mergeCell ref="C1:M1"/>
    <mergeCell ref="C2:M2"/>
    <mergeCell ref="C3:M3"/>
    <mergeCell ref="C4:M4"/>
    <mergeCell ref="C5:M5"/>
    <mergeCell ref="C6:M6"/>
    <mergeCell ref="C7:M7"/>
    <mergeCell ref="C8:M8"/>
    <mergeCell ref="M18:N18"/>
    <mergeCell ref="G19:H19"/>
    <mergeCell ref="M19:N19"/>
    <mergeCell ref="C20:F20"/>
    <mergeCell ref="G20:H20"/>
    <mergeCell ref="M20:N20"/>
    <mergeCell ref="C18:F19"/>
    <mergeCell ref="G18:H18"/>
    <mergeCell ref="I18:J18"/>
    <mergeCell ref="K18:L18"/>
    <mergeCell ref="C22:F22"/>
    <mergeCell ref="G22:H22"/>
    <mergeCell ref="M22:N22"/>
    <mergeCell ref="C24:F24"/>
    <mergeCell ref="G24:H24"/>
    <mergeCell ref="M24:N24"/>
    <mergeCell ref="A26:F26"/>
    <mergeCell ref="G26:H26"/>
    <mergeCell ref="M26:N26"/>
    <mergeCell ref="C29:F30"/>
    <mergeCell ref="G29:H29"/>
    <mergeCell ref="I29:J29"/>
    <mergeCell ref="M39:N39"/>
    <mergeCell ref="C31:F31"/>
    <mergeCell ref="C32:F32"/>
    <mergeCell ref="C33:F33"/>
    <mergeCell ref="H35:J35"/>
    <mergeCell ref="C41:K41"/>
    <mergeCell ref="G39:H39"/>
    <mergeCell ref="I39:J39"/>
    <mergeCell ref="K39:L39"/>
    <mergeCell ref="D43:E43"/>
    <mergeCell ref="F43:L43"/>
    <mergeCell ref="M43:N43"/>
    <mergeCell ref="D44:E44"/>
    <mergeCell ref="F44:L44"/>
    <mergeCell ref="M44:N44"/>
    <mergeCell ref="D45:E45"/>
    <mergeCell ref="F45:L45"/>
    <mergeCell ref="M45:N45"/>
    <mergeCell ref="D46:E46"/>
    <mergeCell ref="F46:L46"/>
    <mergeCell ref="M46:N46"/>
    <mergeCell ref="D47:E47"/>
    <mergeCell ref="F47:L47"/>
    <mergeCell ref="M47:N47"/>
    <mergeCell ref="D48:E48"/>
    <mergeCell ref="F48:L48"/>
    <mergeCell ref="M48:N48"/>
    <mergeCell ref="D49:E49"/>
    <mergeCell ref="F49:L49"/>
    <mergeCell ref="M49:N49"/>
    <mergeCell ref="D50:E50"/>
    <mergeCell ref="F50:L50"/>
    <mergeCell ref="M50:N50"/>
    <mergeCell ref="D51:E51"/>
    <mergeCell ref="F51:L51"/>
    <mergeCell ref="M51:N51"/>
    <mergeCell ref="D52:E52"/>
    <mergeCell ref="F52:L52"/>
    <mergeCell ref="M52:N52"/>
    <mergeCell ref="D53:E53"/>
    <mergeCell ref="F53:L53"/>
    <mergeCell ref="M53:N53"/>
    <mergeCell ref="D54:E54"/>
    <mergeCell ref="F54:L54"/>
    <mergeCell ref="M54:N54"/>
    <mergeCell ref="D55:E55"/>
    <mergeCell ref="F55:L55"/>
    <mergeCell ref="M55:N55"/>
    <mergeCell ref="D56:E56"/>
    <mergeCell ref="F56:L56"/>
    <mergeCell ref="M56:N56"/>
    <mergeCell ref="D57:E57"/>
    <mergeCell ref="F57:L57"/>
    <mergeCell ref="M57:N57"/>
    <mergeCell ref="D58:E58"/>
    <mergeCell ref="F58:L58"/>
    <mergeCell ref="M58:N58"/>
    <mergeCell ref="D59:E59"/>
    <mergeCell ref="F59:L59"/>
    <mergeCell ref="M59:N59"/>
    <mergeCell ref="D60:E60"/>
    <mergeCell ref="F60:L60"/>
    <mergeCell ref="M60:N60"/>
    <mergeCell ref="D61:E61"/>
    <mergeCell ref="F61:L61"/>
    <mergeCell ref="M61:N61"/>
    <mergeCell ref="D62:E62"/>
    <mergeCell ref="F62:L62"/>
    <mergeCell ref="M62:N62"/>
    <mergeCell ref="D63:E63"/>
    <mergeCell ref="F63:L63"/>
    <mergeCell ref="M63:N63"/>
    <mergeCell ref="D64:E64"/>
    <mergeCell ref="F64:L64"/>
    <mergeCell ref="M64:N64"/>
    <mergeCell ref="D65:E65"/>
    <mergeCell ref="F65:L65"/>
    <mergeCell ref="M65:N65"/>
    <mergeCell ref="D66:E66"/>
    <mergeCell ref="F66:L66"/>
    <mergeCell ref="M66:N66"/>
    <mergeCell ref="D67:E67"/>
    <mergeCell ref="F67:L67"/>
    <mergeCell ref="M67:N67"/>
    <mergeCell ref="D68:E68"/>
    <mergeCell ref="F68:L68"/>
    <mergeCell ref="M68:N68"/>
    <mergeCell ref="D69:E69"/>
    <mergeCell ref="F69:L69"/>
    <mergeCell ref="M69:N69"/>
    <mergeCell ref="D70:E70"/>
    <mergeCell ref="F70:L70"/>
    <mergeCell ref="M70:N70"/>
    <mergeCell ref="D71:E71"/>
    <mergeCell ref="F71:L71"/>
    <mergeCell ref="M71:N71"/>
    <mergeCell ref="D72:E72"/>
    <mergeCell ref="F72:L72"/>
    <mergeCell ref="M72:N72"/>
    <mergeCell ref="D73:E73"/>
    <mergeCell ref="F73:L73"/>
    <mergeCell ref="M73:N73"/>
    <mergeCell ref="D74:E74"/>
    <mergeCell ref="F74:L74"/>
    <mergeCell ref="M74:N74"/>
    <mergeCell ref="D75:E75"/>
    <mergeCell ref="F75:L75"/>
    <mergeCell ref="M75:N75"/>
    <mergeCell ref="D76:E76"/>
    <mergeCell ref="F76:L76"/>
    <mergeCell ref="M76:N76"/>
    <mergeCell ref="D77:E77"/>
    <mergeCell ref="F77:L77"/>
    <mergeCell ref="M77:N77"/>
    <mergeCell ref="D78:E78"/>
    <mergeCell ref="F78:L78"/>
    <mergeCell ref="M78:N78"/>
    <mergeCell ref="D79:E79"/>
    <mergeCell ref="F79:L79"/>
    <mergeCell ref="M79:N79"/>
    <mergeCell ref="D80:E80"/>
    <mergeCell ref="F80:L80"/>
    <mergeCell ref="M80:N80"/>
    <mergeCell ref="D81:E81"/>
    <mergeCell ref="F81:L81"/>
    <mergeCell ref="M81:N81"/>
    <mergeCell ref="D82:E82"/>
    <mergeCell ref="F82:L82"/>
    <mergeCell ref="M82:N82"/>
    <mergeCell ref="D83:E83"/>
    <mergeCell ref="F83:L83"/>
    <mergeCell ref="M83:N83"/>
    <mergeCell ref="D84:E84"/>
    <mergeCell ref="F84:L84"/>
    <mergeCell ref="M84:N84"/>
    <mergeCell ref="D85:E85"/>
    <mergeCell ref="F85:L85"/>
    <mergeCell ref="M85:N85"/>
    <mergeCell ref="D86:E86"/>
    <mergeCell ref="F86:L86"/>
    <mergeCell ref="M86:N86"/>
    <mergeCell ref="D87:E87"/>
    <mergeCell ref="F87:L87"/>
    <mergeCell ref="M87:N87"/>
    <mergeCell ref="D88:E88"/>
    <mergeCell ref="F88:L88"/>
    <mergeCell ref="M88:N88"/>
    <mergeCell ref="D89:E89"/>
    <mergeCell ref="F89:L89"/>
    <mergeCell ref="M89:N89"/>
    <mergeCell ref="D90:J90"/>
    <mergeCell ref="K90:L90"/>
    <mergeCell ref="M90:N90"/>
    <mergeCell ref="C91:J91"/>
    <mergeCell ref="K91:L91"/>
    <mergeCell ref="M91:N91"/>
    <mergeCell ref="C94:K94"/>
    <mergeCell ref="C95:K95"/>
    <mergeCell ref="C96:L96"/>
    <mergeCell ref="M96:N96"/>
    <mergeCell ref="C97:L97"/>
    <mergeCell ref="M97:N97"/>
    <mergeCell ref="C98:L98"/>
    <mergeCell ref="M98:N98"/>
    <mergeCell ref="C99:L99"/>
    <mergeCell ref="M99:N99"/>
    <mergeCell ref="C102:L102"/>
    <mergeCell ref="M102:N102"/>
    <mergeCell ref="C100:L100"/>
    <mergeCell ref="M100:N100"/>
    <mergeCell ref="C101:L101"/>
    <mergeCell ref="M101:N101"/>
    <mergeCell ref="C103:L103"/>
    <mergeCell ref="M103:N103"/>
    <mergeCell ref="C104:L104"/>
    <mergeCell ref="M104:N104"/>
    <mergeCell ref="C107:L107"/>
    <mergeCell ref="M107:N107"/>
    <mergeCell ref="C105:L105"/>
    <mergeCell ref="M105:N105"/>
    <mergeCell ref="C106:L106"/>
    <mergeCell ref="M106:N106"/>
    <mergeCell ref="C108:L108"/>
    <mergeCell ref="M108:N108"/>
    <mergeCell ref="C109:L109"/>
    <mergeCell ref="M109:N109"/>
    <mergeCell ref="C110:L110"/>
    <mergeCell ref="M110:N110"/>
    <mergeCell ref="C111:L111"/>
    <mergeCell ref="M111:N111"/>
    <mergeCell ref="C112:L112"/>
    <mergeCell ref="M112:N112"/>
    <mergeCell ref="C113:L113"/>
    <mergeCell ref="M113:N113"/>
    <mergeCell ref="C114:L114"/>
    <mergeCell ref="M114:N114"/>
    <mergeCell ref="C115:L115"/>
    <mergeCell ref="M115:N115"/>
    <mergeCell ref="C116:L116"/>
    <mergeCell ref="M116:N116"/>
    <mergeCell ref="C117:L117"/>
    <mergeCell ref="M117:N117"/>
    <mergeCell ref="C118:L118"/>
    <mergeCell ref="M118:N118"/>
    <mergeCell ref="C119:L119"/>
    <mergeCell ref="M119:N119"/>
    <mergeCell ref="C120:L120"/>
    <mergeCell ref="M120:N120"/>
    <mergeCell ref="C121:L121"/>
    <mergeCell ref="M123:N123"/>
    <mergeCell ref="M124:N124"/>
    <mergeCell ref="M125:N125"/>
    <mergeCell ref="M126:N126"/>
    <mergeCell ref="M127:N127"/>
    <mergeCell ref="M128:N128"/>
    <mergeCell ref="M129:N129"/>
    <mergeCell ref="M130:N130"/>
    <mergeCell ref="M131:N131"/>
    <mergeCell ref="M132:N132"/>
    <mergeCell ref="M133:N133"/>
    <mergeCell ref="M134:N134"/>
    <mergeCell ref="M135:N135"/>
    <mergeCell ref="M136:N136"/>
    <mergeCell ref="M137:N137"/>
    <mergeCell ref="M138:N138"/>
    <mergeCell ref="M139:N139"/>
    <mergeCell ref="C144:L144"/>
    <mergeCell ref="M140:N140"/>
    <mergeCell ref="M141:N141"/>
    <mergeCell ref="M142:N142"/>
    <mergeCell ref="C143:L143"/>
    <mergeCell ref="G38:H38"/>
    <mergeCell ref="I38:J38"/>
    <mergeCell ref="K38:L38"/>
    <mergeCell ref="M38:N38"/>
  </mergeCells>
  <printOptions/>
  <pageMargins left="0.75" right="0.75" top="1" bottom="1" header="0.5" footer="0.5"/>
  <pageSetup orientation="portrait" paperSize="9"/>
  <rowBreaks count="1" manualBreakCount="1">
    <brk id="16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olya_zam</cp:lastModifiedBy>
  <dcterms:modified xsi:type="dcterms:W3CDTF">2012-04-05T10:06:10Z</dcterms:modified>
  <cp:category/>
  <cp:version/>
  <cp:contentType/>
  <cp:contentStatus/>
</cp:coreProperties>
</file>